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مصفوفة مشاريع خطة التنمية\ورشة 2026م\المصفوفات النهائية\الموقع\"/>
    </mc:Choice>
  </mc:AlternateContent>
  <xr:revisionPtr revIDLastSave="0" documentId="13_ncr:1_{78E56995-4FBD-46A7-AB63-3505BACA7A57}" xr6:coauthVersionLast="47" xr6:coauthVersionMax="47" xr10:uidLastSave="{00000000-0000-0000-0000-000000000000}"/>
  <workbookProtection workbookAlgorithmName="SHA-512" workbookHashValue="Jup4+N9AjsLKdEK8T15aXM791/l15+HlX0dIu6alWtfYicNG3pFBsXJRiOBU8UqtM3pNFjXseaYYIwpiPbKdWw==" workbookSaltValue="DeHi3nEeRpGeQJk6dq7wJQ==" workbookSpinCount="100000" lockStructure="1"/>
  <bookViews>
    <workbookView xWindow="-120" yWindow="-120" windowWidth="20730" windowHeight="11040" xr2:uid="{00000000-000D-0000-FFFF-FFFF00000000}"/>
  </bookViews>
  <sheets>
    <sheet name="المشاريع" sheetId="4" r:id="rId1"/>
    <sheet name="خلاصة اولويات 2026م" sheetId="6" r:id="rId2"/>
  </sheets>
  <definedNames>
    <definedName name="_xlnm._FilterDatabase" localSheetId="0" hidden="1">المشاريع!$A$4:$MU$93</definedName>
    <definedName name="_xlnm.Print_Area" localSheetId="0">المشاريع!$A$1:$V$97</definedName>
    <definedName name="_xlnm.Print_Area" localSheetId="1">'خلاصة اولويات 2026م'!$A$1:$H$14</definedName>
    <definedName name="_xlnm.Print_Titles" localSheetId="0">المشاريع!$3:$4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6" l="1"/>
  <c r="E14" i="6"/>
  <c r="D14" i="6"/>
  <c r="C14" i="6"/>
  <c r="H6" i="6"/>
  <c r="H7" i="6"/>
  <c r="H8" i="6"/>
  <c r="H9" i="6"/>
  <c r="H10" i="6"/>
  <c r="H11" i="6"/>
  <c r="H12" i="6"/>
  <c r="H13" i="6"/>
  <c r="G6" i="6"/>
  <c r="G7" i="6"/>
  <c r="G8" i="6"/>
  <c r="G9" i="6"/>
  <c r="G10" i="6"/>
  <c r="G11" i="6"/>
  <c r="G12" i="6"/>
  <c r="G13" i="6"/>
  <c r="H5" i="6"/>
  <c r="G5" i="6"/>
  <c r="H14" i="6" l="1"/>
  <c r="G14" i="6"/>
</calcChain>
</file>

<file path=xl/sharedStrings.xml><?xml version="1.0" encoding="utf-8"?>
<sst xmlns="http://schemas.openxmlformats.org/spreadsheetml/2006/main" count="877" uniqueCount="415">
  <si>
    <t>قيد الإعداد
In preparation</t>
  </si>
  <si>
    <t>جاهزة
Ready</t>
  </si>
  <si>
    <t>غير جاهزة
Not ready</t>
  </si>
  <si>
    <t>لم ينفذ
Not implemented</t>
  </si>
  <si>
    <t>مديرية صالة</t>
  </si>
  <si>
    <t>√</t>
  </si>
  <si>
    <t>المواسط</t>
  </si>
  <si>
    <t>الشمايتين</t>
  </si>
  <si>
    <t>المعافر</t>
  </si>
  <si>
    <t>جبل حبشي</t>
  </si>
  <si>
    <t>الوازعية</t>
  </si>
  <si>
    <t>المخاء</t>
  </si>
  <si>
    <t>مركز المحافظة</t>
  </si>
  <si>
    <t>جاري التنفيذ
Ongoing</t>
  </si>
  <si>
    <t xml:space="preserve">مركز المحافظة </t>
  </si>
  <si>
    <t>ذباب</t>
  </si>
  <si>
    <t>تعزيز الشراكة مع القطاع الخاص الوطني ورفع مساهمته</t>
  </si>
  <si>
    <t>دعم جهود التعافي الاقتصادي في المحافظة</t>
  </si>
  <si>
    <t>الاستفادة من الفرص الاقتصادية المتاحة</t>
  </si>
  <si>
    <t xml:space="preserve"> تحقيق الإمكانات الاقتصادية لمحافظة تعز</t>
  </si>
  <si>
    <t>نظام اتمتة</t>
  </si>
  <si>
    <t>مكتب الصناعة والتجارة وكافة فروعه بالمديريات</t>
  </si>
  <si>
    <t>انشاء معامل
تدريب وتأهيل
منح تمكين اقتصادي</t>
  </si>
  <si>
    <t>وجود معامل 
تنفيذ تدريب
منح</t>
  </si>
  <si>
    <t xml:space="preserve"> تحقيق الإمكانات الاقتصادية لمحافظة تعز 
</t>
  </si>
  <si>
    <t xml:space="preserve">تعميق الميناء
توفير التجهيزات والمعدات اللازمة </t>
  </si>
  <si>
    <t xml:space="preserve"> تحقيق الإمكانات الاقتصادية لمحافظة تعز </t>
  </si>
  <si>
    <t xml:space="preserve"> حاجز المشاعر </t>
  </si>
  <si>
    <t xml:space="preserve"> حاجز الجاب </t>
  </si>
  <si>
    <t xml:space="preserve"> حاجز الدهم  </t>
  </si>
  <si>
    <t xml:space="preserve"> حاجز المنيج </t>
  </si>
  <si>
    <t xml:space="preserve"> سد  العقمة </t>
  </si>
  <si>
    <t xml:space="preserve"> خزان حصاد الدهيمية </t>
  </si>
  <si>
    <t xml:space="preserve">  بركة  الرحبة </t>
  </si>
  <si>
    <t xml:space="preserve"> خزان حصاد الرويحة </t>
  </si>
  <si>
    <t xml:space="preserve">الرويحة - مديرية الوازعية </t>
  </si>
  <si>
    <t xml:space="preserve"> خزان حصاد  المغيدر</t>
  </si>
  <si>
    <t xml:space="preserve"> خزان حصاد  المعسوب </t>
  </si>
  <si>
    <t xml:space="preserve"> خزان حصاد  الدعف </t>
  </si>
  <si>
    <t>عدة مديريات</t>
  </si>
  <si>
    <t>المحافظة</t>
  </si>
  <si>
    <t>1/ تمكين و اشراك الشباب في مختلف القطاعات و صقل و اطلاق طاقات و قدرات و ابداعات  الشباب  2/  تطوير بيئة حاضنة لتمكين  الشباب وتعمل على تعزيز مخرجات تبرز المواهب و تعزز القدرات</t>
  </si>
  <si>
    <t>تـأثيث و تجهيز الورش الفنية و قاعات تدريب و تأهيل مفوضية الكشافة و المرشدات</t>
  </si>
  <si>
    <t>إنشاء حاضنة أعمال ( ريادة الأعمال للشباب )</t>
  </si>
  <si>
    <t xml:space="preserve">برنامج تدريب و تأهيل مكثف للشباب  في مجالات ريادة الأعمال </t>
  </si>
  <si>
    <t xml:space="preserve">  تطوير مهارات الشباب في مجالات ريادة الأعمال 2/  تعزيز روح الابتكار والإبداع لدى الشباب وتشجيعهم على تطوير أفكار جديدة وحلول مبتكرة للتحديات والاحتياجات المحلية</t>
  </si>
  <si>
    <t>المخاء - المعافر-القاهرة</t>
  </si>
  <si>
    <t xml:space="preserve">
</t>
  </si>
  <si>
    <t xml:space="preserve">زيادة المخزون السمكي وزيادة الإنتاج وانخفاض الخسائر البشرية والمادية في الحوادث </t>
  </si>
  <si>
    <t>كل مراكز الانزال</t>
  </si>
  <si>
    <t>ساحة – مكاتب –رصيف – ثلاجات –مخازن –مصدر طاقة –محطة وقود – سور مع الملاحقات – موقف سيارات</t>
  </si>
  <si>
    <t xml:space="preserve"> تطوير وتنظيم العمل وتحسين الخدمات وزيادة الإنتاج ونحسين الموارد  وتنمية المنطقة</t>
  </si>
  <si>
    <t>يختل  مديرية  المخاء</t>
  </si>
  <si>
    <t>الزهاري  مديرية المخاء</t>
  </si>
  <si>
    <t xml:space="preserve">انشاء قاعدة بيانات للقطاع وعمل مسح ميداني </t>
  </si>
  <si>
    <t xml:space="preserve"> مديريتي المخاء و ذباب </t>
  </si>
  <si>
    <t xml:space="preserve">تأهيل وتجهيز  المجمع السمكي بالمخاء </t>
  </si>
  <si>
    <t xml:space="preserve">تحسين الخدمة المقدمة في مكتب الهيئة العامة للمصائد السمكية </t>
  </si>
  <si>
    <t>انشاء مصنع ثلج طاقة إنتاجية (50) طن مديرية المخاء</t>
  </si>
  <si>
    <t xml:space="preserve">توفير الكميات اللازمة من الثلج بأسعار رخيصة والحفاظ علي جودة الأسماك </t>
  </si>
  <si>
    <t>انشاء مصنع ثلج طاقة إنتاجية (50) طن مديرية ذباب</t>
  </si>
  <si>
    <t xml:space="preserve">صيانة وترميم – وتوفير الأثاث  المكتبي والتجهيزات ومصادر طاقة </t>
  </si>
  <si>
    <t xml:space="preserve"> مديرية صالة</t>
  </si>
  <si>
    <t>الركيزة    
Pillar</t>
  </si>
  <si>
    <t xml:space="preserve"> برامج تدريبية 
عدد المستهدفين  
 قاعات مجهزة</t>
  </si>
  <si>
    <t>السلطة المحلية +  شريك محلي</t>
  </si>
  <si>
    <t>المرجعية   Reference</t>
  </si>
  <si>
    <t xml:space="preserve"> الدراسات    Studies</t>
  </si>
  <si>
    <t xml:space="preserve">خطة التنمية     
Development
Plan       </t>
  </si>
  <si>
    <t>الخطة الطارئة 
Emergency
plan</t>
  </si>
  <si>
    <t xml:space="preserve">       مكونات المشروع 
               Components of the Project                               </t>
  </si>
  <si>
    <t xml:space="preserve"> - تأثيث و تجهيز مركز تأهيل و تدريب 
 - تنفيذ برامج تأهيل و تدريب للشباب في المجالات السياسية والاقتصادية و الاجتماعية </t>
  </si>
  <si>
    <t>حماية المخزون السمكي وتنميته وحماية البيئة البحرية ووقف الصيد الجائر وتقديم خدمات الإنقاذ</t>
  </si>
  <si>
    <t>ساحة – مكاتب –رصيف – ثلاجات –مخازن –مصدر طاقة –محطة وقود – سور مع الملحقات – موقف سيارات</t>
  </si>
  <si>
    <t xml:space="preserve">     الأهـــداف المتوقعة
   Expected Goals</t>
  </si>
  <si>
    <t xml:space="preserve">      مؤشر القياس
   Measurement Indicator   </t>
  </si>
  <si>
    <t xml:space="preserve">المغيدر - مديرية الوازعية </t>
  </si>
  <si>
    <t>إنشاء مركز ومعمل إنتاج الجبن البلدي-الحلويات -البخور -الخياطة والتطريز</t>
  </si>
  <si>
    <t>تحسن مستوى المعيشة للأسر المستهدفة</t>
  </si>
  <si>
    <t xml:space="preserve"> 240 مشروع تمكين
80 معاق منخرطين في سوق العمل 
1680 أسرة تم تحسين مستوى معيشتها </t>
  </si>
  <si>
    <t>جهة التمويل    
Funding Entity</t>
  </si>
  <si>
    <t>تأثيث و تجهيز قاعتي تأهيل و تدريب  تجهيز الورشة الفنية</t>
  </si>
  <si>
    <t>1- تحسين البنية التحتية للكشافة و المرشدات لتأهيل و تدريب القيادات الكشفية
 2- تنمية المهارات الفنية و المهنية لأعضاء الكشافة و المرشدات</t>
  </si>
  <si>
    <t>عدد المستهدفين 
 البرامج المنفذة</t>
  </si>
  <si>
    <t>مركز مديرية ذباب</t>
  </si>
  <si>
    <t>توسيع نشاط المشاريع الصغيرة والاصغر في أماكن تركيز السكان</t>
  </si>
  <si>
    <t>مشروع انشاء مركز تقنية المعلومات وأتمتة العمل بمكتب الصناعة والتجارة وإدخال برنامج الارشفة الالكترونية</t>
  </si>
  <si>
    <t>انشاء إدارة تقنية المعلومات بالمكتب - بناء قدرات الموظفين في المكتب من فئة الشباب</t>
  </si>
  <si>
    <t>تمكين ألف أسرة من العمل وتوفير مصدر للدخل والتخفيف من نسبة البطالة والحد من الفقر</t>
  </si>
  <si>
    <t xml:space="preserve">    اسم المشروع/البرنامج
    Project/ Program Name
</t>
  </si>
  <si>
    <t>م
M.</t>
  </si>
  <si>
    <t>السلطة المحلية - شريك محلي</t>
  </si>
  <si>
    <t>قوارب  الرقابة البحرية  والإنقاذ عدد(15) قارب  لكل مراكز الانزال السمكي</t>
  </si>
  <si>
    <t>عدد(15) قارب مع المحركات والأجهزة والأدوات  - تدريب الطواقم العاملة</t>
  </si>
  <si>
    <t>واحجة - ذباب</t>
  </si>
  <si>
    <t>انشاء مركز إنزال سمكي نموذجي  بمنطقة واحجة</t>
  </si>
  <si>
    <t>انشاء مركزإنزال سمكي نموذجي  في مركز مديرية  ذباب</t>
  </si>
  <si>
    <t>انشاء مركز إنزال سمكي نموذجي في منطقة يختل</t>
  </si>
  <si>
    <t>انشاء مركز إنزال سمكي نموذجي  في منطقة  الزهاري</t>
  </si>
  <si>
    <t>ساحة – مكاتب – رصيف – ثلاجات –مخازن –مصدر طاقة –محطة وقود – سور مع الملاحقات – موقف سيارات</t>
  </si>
  <si>
    <t>انشاء مركز إنزال سمكي نموذجي في منطقة  الجديد</t>
  </si>
  <si>
    <t>برنامج أو نظام آلي وأجهزة كمبيوتر- طابعة - تدريب العامليين – التكلفة المالية</t>
  </si>
  <si>
    <t>إيجاد  قاعدة بيانات حديثة  ودقيقة وتوفير الإحصائيات والمعلومات  المتعلقة بالقطاع السمكي</t>
  </si>
  <si>
    <t xml:space="preserve">توفر المعلومات والبيانات الدقيقة للقطاع والمقدرة علي التخطيط الجيد </t>
  </si>
  <si>
    <t xml:space="preserve"> الترميم - الأثاث - التجهيزات والمعدات - مصادر الطاقة </t>
  </si>
  <si>
    <t xml:space="preserve">مصنع ثلج متكامل  - المباني والسور - آبار المياه -مصدر طاقة - سيارات نقل </t>
  </si>
  <si>
    <t xml:space="preserve">مصنع ثلج متكامل  -المباني والسور - آبار المياه -مصدر طاقة - سيارات نقل </t>
  </si>
  <si>
    <t xml:space="preserve">صيانة وترميم  وتجهيز مراكز وساحات الإنزال القائمة </t>
  </si>
  <si>
    <t>تفعيل  العمل وتحسين الخدمات ومحاربة الإنزال العشوائي وتحصيل الموارد</t>
  </si>
  <si>
    <t>الجديد مديرية ذباب</t>
  </si>
  <si>
    <t xml:space="preserve"> مديريتي المخاء وذباب </t>
  </si>
  <si>
    <t xml:space="preserve">مديريتي المخاء وذباب </t>
  </si>
  <si>
    <t>تنفيذ الأعمال المدنية للحاجز - تنفيذ غرفة التحكم - تنفيذ مخرج للمياه</t>
  </si>
  <si>
    <t>تنفيذ الخزان - المشنة - مخرج المياه</t>
  </si>
  <si>
    <t xml:space="preserve">توفير الجهد والوقت على النساء </t>
  </si>
  <si>
    <t>زيادة المحصول نتيجة الري التكميلي -تخفيف العبء علي النساء</t>
  </si>
  <si>
    <t>توفير مياه للإستخدام المنزلي -وزيادة الإنتاج عن طريق الري التكميلي</t>
  </si>
  <si>
    <t>وجود مصدر للشرب للحيوانات والاستخدام المنزلي - وري الحدائق المنزلية</t>
  </si>
  <si>
    <t>وجود مصدر للشرب للحيوانات  - الري التكميلي</t>
  </si>
  <si>
    <t>توفير فرص عمل للأهالي - تخزين مياه الأمطار - الري التكميلي - الاستخدام المنزلي</t>
  </si>
  <si>
    <t>توفير فرص عمل للأهالي - تخزين مياه الأمطار  - الري التكميلي</t>
  </si>
  <si>
    <t>توفير فرص عمل للأهالي - تخزين مياه الأمطار  - الري التكميلي  - الاستخدام المنزلي</t>
  </si>
  <si>
    <t>توفير فرص عمل للأهالي - تخزين مياه الأمطار  - الري التكميلي - الاستخدام المنزلي</t>
  </si>
  <si>
    <t>توفير مياه للإستخدام المنزلي - زيادة الإنتاج</t>
  </si>
  <si>
    <t>تم زراعة الوديان بالمحاصيل وحفظ سبل العيش - تم إعادة التأهيل بشكل مقاوم للأضرار</t>
  </si>
  <si>
    <t>تسوية الموقع - توريد وتركيب البيت المحمي - توريد وتركيب شبكة الري - توفير مدخلات الإنتاج والتدريب</t>
  </si>
  <si>
    <t>تمكين 3,721 من نساء الريف في الحصول على دخل</t>
  </si>
  <si>
    <t>انخفاض أمراض سوء التغذية بين الأطفال بنسبة 50% في المناطق المستهدفة</t>
  </si>
  <si>
    <t>اودية جبل حبشي + اودية المناطق الساحلية</t>
  </si>
  <si>
    <t>الشمايتين - مشرعة وحدنان - المسراخ</t>
  </si>
  <si>
    <t>دراسة الأماكن المتأثرة  - انزال المناقصة  - استلام الموقع -إزالة مخلفات السيول - تسوية الأراضي - تأهيل الآبار</t>
  </si>
  <si>
    <t>حاجز المناوب</t>
  </si>
  <si>
    <t>المناوب -عزلة العواشقة - مديرية موزع</t>
  </si>
  <si>
    <t>الأعمال المدنية : الظلة وغرفتين ومخزن وحمام وخزان 
- توريدات ومستلزمات المشتل</t>
  </si>
  <si>
    <t>القاهرة  
المظفر  
صالة 
 الشمايتين - المعافر</t>
  </si>
  <si>
    <t xml:space="preserve">    التكلفة
      Cost ($)    </t>
  </si>
  <si>
    <t>تقرير المسح</t>
  </si>
  <si>
    <t>ميناء المخاء تم إعادة تأهيله وتطويره</t>
  </si>
  <si>
    <t xml:space="preserve"> اكاديمية اعداد القيادات الشبابية تم انشاؤها مع تنفيذ برامج تدريبية</t>
  </si>
  <si>
    <t>عدد 1 مركز إنزال سمكي نموذجي  بمنطقة واحجة</t>
  </si>
  <si>
    <t xml:space="preserve"> مستوي التنفيذ
Implementation level</t>
  </si>
  <si>
    <t>محلي
Local</t>
  </si>
  <si>
    <t xml:space="preserve">قطاع خاص
Private sector </t>
  </si>
  <si>
    <t>خارجي
External</t>
  </si>
  <si>
    <t>إعادة تأهيل الابار الزراعية</t>
  </si>
  <si>
    <t>حفر عدد (3) ابار + إعادة تأهيل (2) ابار</t>
  </si>
  <si>
    <t>زيادة مساحة الأراضي الزراعية
دعم البنية التحتية
زيادة مستوى الأنتاج الزراعي</t>
  </si>
  <si>
    <t xml:space="preserve">إعادة تأهيل منتجع شجرة الغريب </t>
  </si>
  <si>
    <t xml:space="preserve">ملحقات تأهيل منتزه شجرة الغريب مديرية الشمايتين </t>
  </si>
  <si>
    <t xml:space="preserve">إعادة النشاط السياحي والترويج للجانب الجمالي والسياحي في المدينة </t>
  </si>
  <si>
    <t>إنشاء شاليهات على شاطئ وادي الملك</t>
  </si>
  <si>
    <t>تجهيز وتأثيث منتجع سياحي بوادي الملك – المخاء – مديريات المدينة ( الدراسات الجاهزة )</t>
  </si>
  <si>
    <t xml:space="preserve">منتجع سياحي بوادي الملك </t>
  </si>
  <si>
    <t xml:space="preserve">تأهيل كورنيش المخاء </t>
  </si>
  <si>
    <t xml:space="preserve">تجهيز منتجع سياحي كورنيش المخاء – مديريات المدينة  </t>
  </si>
  <si>
    <t xml:space="preserve">منتجع سياحي كورنيش </t>
  </si>
  <si>
    <t xml:space="preserve">إعداد وتجهيز دليل سياحي </t>
  </si>
  <si>
    <t xml:space="preserve">تجديد وطباعة دليل سياحي </t>
  </si>
  <si>
    <t xml:space="preserve">إعادة  النشاط السياحي والترويج للجانب الجمالي والسياحي في المدينة </t>
  </si>
  <si>
    <t>طباعة الدليل السياحي</t>
  </si>
  <si>
    <t xml:space="preserve">إنشاء حديقة سياحية وترفيهية </t>
  </si>
  <si>
    <t xml:space="preserve">تحسين قطاع السياحة في المديرية , وادي حنا بني عيسى </t>
  </si>
  <si>
    <t xml:space="preserve">جبل حبشي </t>
  </si>
  <si>
    <t xml:space="preserve">تجهيز طريق المشاة </t>
  </si>
  <si>
    <t xml:space="preserve">تسهيل تنقل السياح للقلعة والأشرافية </t>
  </si>
  <si>
    <t xml:space="preserve">تجهيز الطريق </t>
  </si>
  <si>
    <t>عنونة شوارع وأزقة المدينة بلوحات نحاسية وبطابع قديمة ومنع أستخدام الاكياس البلاستكية .+ توحيد االوحات للدكاكين القديمة</t>
  </si>
  <si>
    <t xml:space="preserve"> وجود متنفس سياحي بالمديرية وارتفاع حركة السياحة بالمديرية بنسبة 80%</t>
  </si>
  <si>
    <t>عنونة شوارع وأزقة المدينة بلوحات نحاسية وبطابع قديمة+ توحيد االوحات للدكاكين القديمة</t>
  </si>
  <si>
    <t>منتزة شجرة الغريب</t>
  </si>
  <si>
    <t>مديرية الشمايتين</t>
  </si>
  <si>
    <t>مديرية المخاء</t>
  </si>
  <si>
    <t>السلطة المحلية</t>
  </si>
  <si>
    <t xml:space="preserve">التوعية وابراز الإرث التاريخي للمدينة القديمة </t>
  </si>
  <si>
    <t xml:space="preserve">طريق المشاة قلعة القاهرة - الأشرفية </t>
  </si>
  <si>
    <t xml:space="preserve">تنفيذ حديقة سياحية وترفيهية بمنطقة وادي حنا - جبل حبشي </t>
  </si>
  <si>
    <t>مبنى جاهز</t>
  </si>
  <si>
    <t xml:space="preserve">استكمال مشروع مبنى مكتب السياحة </t>
  </si>
  <si>
    <t xml:space="preserve">تحسين الخدمة التي يقدمها مكتب السياحة </t>
  </si>
  <si>
    <t xml:space="preserve">مبنى مجهز  </t>
  </si>
  <si>
    <t>استكمال الأعمال وتشطيبات الأدوار</t>
  </si>
  <si>
    <t>نظام الأتمتة  (onyx pro)- النظام المالي - نظام(crm) نظام الغرفة التجارية</t>
  </si>
  <si>
    <t>اعداد دراسة جدوى أولية لأهم الفرص الاستثمارية في المحافظة</t>
  </si>
  <si>
    <t>تنفيذ مسح استثماري للمشاريع المسجلة من قبل الهيئة سابقاً</t>
  </si>
  <si>
    <t>إيجاد  قاعدة بيانات حديثة  ودقيقة وتوفير الإحصائيات والمعلومات  المتعلقة بالمشاريع الاستثمارية</t>
  </si>
  <si>
    <t>القاهرة - صالة - المظفر</t>
  </si>
  <si>
    <t>تحديد أهم الفرص الاستثمارية في المحافظة</t>
  </si>
  <si>
    <t>دراسة جدوى متكاملة</t>
  </si>
  <si>
    <t>جامعة تعز</t>
  </si>
  <si>
    <t>عرض اهم الفرص الاستثمارية في المحافظة وجذب المزيد من المشاريع الاستثمارية</t>
  </si>
  <si>
    <t xml:space="preserve"> مؤتمر للاستثمار في المحافظة</t>
  </si>
  <si>
    <t xml:space="preserve">تشكيل فريق المسح
 - اعداد نماذج وخطة المسح
 -تدريب العامليين 
برنامج أو نظام آلي - أجهزة لوحية  </t>
  </si>
  <si>
    <t>تشكيل فريق فني متخصص 
اعداد الخطط لعملية التنفيذ</t>
  </si>
  <si>
    <t>مخرجات وتوصيات المؤتمر</t>
  </si>
  <si>
    <t>فرع هيئة الاستثمار-تعز</t>
  </si>
  <si>
    <t xml:space="preserve">     الموقع     
   Location     </t>
  </si>
  <si>
    <t>متعثر</t>
  </si>
  <si>
    <t xml:space="preserve">الركيزة / القطاع </t>
  </si>
  <si>
    <t>الإجمالي</t>
  </si>
  <si>
    <t>المشاريع التنموية</t>
  </si>
  <si>
    <t>العدد</t>
  </si>
  <si>
    <t>التكلفة $</t>
  </si>
  <si>
    <t xml:space="preserve"> الركيزة الرابعة: تحقيق الإمكانات الاقتصادية لمحافظة تعز</t>
  </si>
  <si>
    <t xml:space="preserve">الشباب والرياضة </t>
  </si>
  <si>
    <t>القطاع السمكي</t>
  </si>
  <si>
    <t>الزراعة والري</t>
  </si>
  <si>
    <t>الصناعة والتجارة</t>
  </si>
  <si>
    <t>السياحة</t>
  </si>
  <si>
    <t xml:space="preserve">اجمالي الركيزة الرابعة </t>
  </si>
  <si>
    <t>دعم الصيادين بالمحركات والقوارب وادوات الاصطياد</t>
  </si>
  <si>
    <t>قوارب ومحركات وادوات الاصطياد</t>
  </si>
  <si>
    <t>زيادة الانتاج وتحسين الوضع المعيشي للصيادين</t>
  </si>
  <si>
    <t xml:space="preserve">مديريتي المخاء و ذباب </t>
  </si>
  <si>
    <t>اشراك المرأة الساحلية في سوق العمل وتمكينها وتحسين الوضع الاقتصادي للأسر</t>
  </si>
  <si>
    <t>انشاء صندوق لإعادة الاعمار والتعافي الاقتصادي</t>
  </si>
  <si>
    <t>صندوق تعافي اقتصادي</t>
  </si>
  <si>
    <t>مكتب الزراعة</t>
  </si>
  <si>
    <t>توفير شبكات ري متكاملة</t>
  </si>
  <si>
    <t xml:space="preserve"> تربية النحل وإنتاج العسل</t>
  </si>
  <si>
    <t xml:space="preserve"> تحسين مستوى المعيشة للأسر الضعيفة والأشد فقراً
دعم مشاريع التمكين الاقتصادي لخريجي المعاهد الفنية ورائدات الاعمال</t>
  </si>
  <si>
    <t xml:space="preserve"> دعم سبل العيش للمرأة الريفية</t>
  </si>
  <si>
    <t>التنسيق واعداد تصور شامل لانعقاد المؤتمر
عقد المؤتمر</t>
  </si>
  <si>
    <t>جميع المديريات</t>
  </si>
  <si>
    <t>ترميم و تأهيل مقر نادي الصحة الرياضي  الثقافي الاجتماعي - مديرية القاهرة</t>
  </si>
  <si>
    <t>ترميم و تأهيل مقر النادي المدمر و المنهوب نتيجة الحرب : مكون من 1- ملعب العاب خفيفة و قاعة تدريب و مكاتب إدارية 2- إضافة دور قاعات تدريب 3- تأثيث و تجهيز مرافق النادي</t>
  </si>
  <si>
    <t>1- تطوير البنية التحتية الرياضية بالمحافظة  2- توفير مرفق شبايي يواكب تطلعات الشباب في مديريات المدينة 3- تعزيز المساحات الآمنة للشباب للممارسة أنشطتهم الرياضية و المهارية</t>
  </si>
  <si>
    <t>الجمهوري - مديرية القاهرة</t>
  </si>
  <si>
    <t>ترميم و تأهيل ملعب كرة القدم لنادي وحدة التربة - مديرية  الشمايتين</t>
  </si>
  <si>
    <t>1- تسوير  أرضية الملعب 2- تسوية أرضية الملعب 3- تعشيب أرضية الملعب بالعشب الصناعي</t>
  </si>
  <si>
    <t>1- تطوير البنية التحتية الرياضية بالمحافظة  2- توفير مرفق شبايي يواكب تطلعات الشباب في مديرية الشمايتن 3- تعزيز المساحات الآمنة للشباب للممارسة أنشطتهم الرياضية و المهارية</t>
  </si>
  <si>
    <t>التربة - مديرية الشمايتين</t>
  </si>
  <si>
    <t>ترميم الصالة الرياضية لنادي الميناء - مديرية المخاء</t>
  </si>
  <si>
    <t>1- ترميم التشطيبات الداخلية للصالة 2- تركيب طبقة ترتان لارضية الصالة 3-  ترميم هنجر الصالة</t>
  </si>
  <si>
    <t>1- تطوير البنية التحتية الرياضية بالمحافظة  2- توفير مرفق شبايي يواكب تطلعات الشباب في مديرية المخاء 3- تعزيز المساحات الآمنة للشباب للممارسة أنشطتهم الرياضية و المهارية</t>
  </si>
  <si>
    <t>مركز إعداد القيادات الشبابية</t>
  </si>
  <si>
    <t>بناء 3 مشاتل لإنتاج شتلات البن والفاكهة والغابات والحراجية والزينة</t>
  </si>
  <si>
    <t xml:space="preserve">انتاج 50000 شتلة سنوياً 
نشر الأصناف المهددة بالانقراض </t>
  </si>
  <si>
    <t xml:space="preserve">توزيع 80% من الشتلات بأسعار مناسبة 
صرف 20% مجاناً وتشجيع لبعض الأصناف </t>
  </si>
  <si>
    <t xml:space="preserve">توفير شبكات ري حديثة </t>
  </si>
  <si>
    <t xml:space="preserve"> تعظيم كفاءة الري  وترشيد الاستهلاك للمياه</t>
  </si>
  <si>
    <t>كل المديريات</t>
  </si>
  <si>
    <t>انخفاض التشغيل للآبار إلى 30%</t>
  </si>
  <si>
    <t xml:space="preserve">توريد وتركيب بيوت محمية بلاستيكية </t>
  </si>
  <si>
    <t xml:space="preserve">  التكيف مع التغيرات المناخية - زيادة الإنتاجية من الخضروات</t>
  </si>
  <si>
    <t xml:space="preserve"> تدني استخدام المبيدات إلى 50%</t>
  </si>
  <si>
    <t xml:space="preserve">تغذية المياه الجوفية - الري والري التكميلي  - زيادة الإنتاج الزراعي - الحفاظ على الأراضي من الانجراف أو الطمر - خلق فرص عمل جديدة - استصلاح الأراضي </t>
  </si>
  <si>
    <t xml:space="preserve">تغذية المياه الجوفية - الري والري التكميلي  - زيادة الإنتاج الزراعي - الحفاظ على الأراضي من الانجراف أو الطمر - خلق فرص عمل جديدة  </t>
  </si>
  <si>
    <t xml:space="preserve">الجاب وادي في قرية الجاب -عزلة الصنة -مديرية المعافر </t>
  </si>
  <si>
    <t xml:space="preserve">المشاعر - وادي المشاعر - عزلة الشعوبة - مديرية المعافر </t>
  </si>
  <si>
    <t xml:space="preserve">حجز 70000 متر مكعب من مياه الأمطار - زيادة إنتاجية الخضروات </t>
  </si>
  <si>
    <t xml:space="preserve">حجز 514000 متر مكعب من مياه الأمطار - زيادة المساحة المحصولية 60 هكتار </t>
  </si>
  <si>
    <t xml:space="preserve">حجز 74000متر مكعب من مياه الأمطار - عودة 11 بئر للإنتاجية والتشغيل </t>
  </si>
  <si>
    <t xml:space="preserve">  حاجز الجوج</t>
  </si>
  <si>
    <t xml:space="preserve">حاجز الهجيم </t>
  </si>
  <si>
    <t>انشاء حاجز مائي سعة 74000متر مكعب</t>
  </si>
  <si>
    <t>انشاء حاجز مائي سعة 45000 متر مكعب</t>
  </si>
  <si>
    <t>حجز 45000 متر مكعب من مياه الأمطار - زراعة 5000 شجرة بن</t>
  </si>
  <si>
    <t xml:space="preserve">حجز 50000 متر مكعب من مياه الأمطار - زيادة إنتاجية الخضروات </t>
  </si>
  <si>
    <t>حجز 121814 متر مكعب من مياه الأمطار</t>
  </si>
  <si>
    <t xml:space="preserve">المنيج - وادي الملكة - قرية الملكة - عزلة السواء - مديرية المعافر </t>
  </si>
  <si>
    <t xml:space="preserve">منطقة العقمة - وادي العقمة -عزلة العواشقة - مديرية موزع  </t>
  </si>
  <si>
    <t xml:space="preserve">الدهيمية - مديرية الوازعية  </t>
  </si>
  <si>
    <t xml:space="preserve">الرحبة - قرية القبة - عزلة مسفر - مديرية المسراخ  </t>
  </si>
  <si>
    <t xml:space="preserve">منطقة المعسوب -  عزلة بني يوسف - مديرية المواسط  </t>
  </si>
  <si>
    <t xml:space="preserve">الدعف - قرية الدعف - عزلة بني يوسف - المواسط   </t>
  </si>
  <si>
    <t>حاجز المنوار</t>
  </si>
  <si>
    <t>انشاء حاجز مائي سعة  59541 متر مكعب</t>
  </si>
  <si>
    <t xml:space="preserve">حجز 59541 متر مكعب من مياه الأمطار  </t>
  </si>
  <si>
    <t xml:space="preserve">حجز  121054 متر مكعب من مياه الأمطار  </t>
  </si>
  <si>
    <t xml:space="preserve">الدهم - وادي الرجم - قرية المقيصع  - عزلة الاهمول  - مديرية  موزع </t>
  </si>
  <si>
    <t xml:space="preserve">حجز  86859  متر مكعب من مياه الأمطار  </t>
  </si>
  <si>
    <t xml:space="preserve">حاجز السنايا </t>
  </si>
  <si>
    <t>انشاء حاجز مائي سعة   87570  متر مكعب</t>
  </si>
  <si>
    <t xml:space="preserve">حجز   87570 متر مكعب من مياه الأمطار  </t>
  </si>
  <si>
    <t xml:space="preserve">حاجز الغيل </t>
  </si>
  <si>
    <t xml:space="preserve">حجز   66587  متر مكعب من مياه الأمطار  </t>
  </si>
  <si>
    <t>انشاء حاجز مائي سعة  66587   متر مكعب</t>
  </si>
  <si>
    <t xml:space="preserve">رفع مخلفات السيول من الوديان المتضررة في المديريات   </t>
  </si>
  <si>
    <t xml:space="preserve"> عدد 6 معدات زراعية  -  عدد (5) كمبيوتر - عدد (6) طابعات ليزر</t>
  </si>
  <si>
    <t>جميع الميريات</t>
  </si>
  <si>
    <t>تنفيذ حدائق منزلية</t>
  </si>
  <si>
    <t>تحسين سبل العيش والحد من مخاطر سوء التغذية</t>
  </si>
  <si>
    <t>زيادة الإنتاج - انخفاض املااض سوء التغذية</t>
  </si>
  <si>
    <t>7 مديريات</t>
  </si>
  <si>
    <t xml:space="preserve">تدريب النحالين - توفير مستلزمات النحال - خلايا نحل حديثة وطوائف النحل بمعدل 10خلايا لكل أسرة </t>
  </si>
  <si>
    <t>تحسين سبل العيش والدخل لعدد 1400 أسرة</t>
  </si>
  <si>
    <t>حصول 1400 متدرب ومتدربة على الأساليب الحديثة واستلام الخلايا والطوائف والمستلزمات - انتاج 12 كيلوجرام من العسل لكل أسرة</t>
  </si>
  <si>
    <t>صناعة المكعبات العلفية</t>
  </si>
  <si>
    <t>صناعة المكعبات العلفية - تدريب 2000 مستفيد على صناعة المكعبات</t>
  </si>
  <si>
    <t>زيادة الإنتاج لأعداد الثروة الحيوانية ومشتقاتها بنسبة 20% في المناطق المستهدفة</t>
  </si>
  <si>
    <t>صناعة مكعبات علفية + 2000 متدرب</t>
  </si>
  <si>
    <t xml:space="preserve">توريد أسمدة زراعية </t>
  </si>
  <si>
    <t>زيادة انتاج المحاصيل بنسبة 30% - زيادة خصوبة التربة</t>
  </si>
  <si>
    <t>توريد أسمدة زراعية</t>
  </si>
  <si>
    <t xml:space="preserve">بناء أسواق حديثة للمنتجات الزراعية </t>
  </si>
  <si>
    <t>تحسين جودة المنتجات وخلق المنافسة - تقليل الفاقد - توفير مصدر لجمع المعلومات - توفير منصة تسويقية متكاملة</t>
  </si>
  <si>
    <t>عدد 2 أسواق زراعية حديثة</t>
  </si>
  <si>
    <t>مفرق جبل حبشي - المخاء</t>
  </si>
  <si>
    <t xml:space="preserve">توريد جابيونات من الفولاذ المجلفن والمقاوم للصدأ </t>
  </si>
  <si>
    <t xml:space="preserve">الحد من مخاطر السيول - الحفاظ على 21 وادي متضرر </t>
  </si>
  <si>
    <t xml:space="preserve"> جابيونات من الفولاذ المجلفن والمقاوم للصدأ</t>
  </si>
  <si>
    <t>كل  المديريات</t>
  </si>
  <si>
    <t xml:space="preserve">  دعم وتأهيل وتمكين  لعدد 400 امرأة الساحلية</t>
  </si>
  <si>
    <t>تحسين بيئة العمل والأداء المؤسسي</t>
  </si>
  <si>
    <t>سبل العيش والتمكين الاقتصادي</t>
  </si>
  <si>
    <t>ترميم وتجهيز مواقف الفرزات (  موقف القمط - موقف التضامن (دي لوكس) -  مواقف بير باشا -  موقف النسيرية  - موقف التحرير الأسفل - موقف باب الكبير -  موقف فرزة التربة (قبة المعصور) - موقف الحصب + مدخل الزنقل + جولة وادي القاضي</t>
  </si>
  <si>
    <t xml:space="preserve">إعادة  تهيئة وتجهيز وترميم مواقف الفرزات القائمة </t>
  </si>
  <si>
    <t>- تخفيف الزحام والاختناق  المروري بالمدينة  
-  ترتيب وتنظيم عمل الباصات وتحصيل الرسوم المحلية .
- اضفاء مظهر جمالي للمدينة أمام الزائرين والمستثمرين</t>
  </si>
  <si>
    <t xml:space="preserve">10 مواقف للفرزات مرممة ومجهزة </t>
  </si>
  <si>
    <t>مديريات المدينة</t>
  </si>
  <si>
    <t>المجالس المحلية في المديريات</t>
  </si>
  <si>
    <t xml:space="preserve">مركز المحافظة  </t>
  </si>
  <si>
    <t xml:space="preserve"> بناء مبنى جديد لمكتب النقل </t>
  </si>
  <si>
    <t>هدم المبنى المتهالك في سوق الصميل وبناء مبنى جديد</t>
  </si>
  <si>
    <t>حفر أساسات - رص الأحجار داخل الشبوك - التربيط بين الجبيونات</t>
  </si>
  <si>
    <t>تهيئة الأرض - تقليب التربة - زراعة البذور والشتلات</t>
  </si>
  <si>
    <t>اعداد المناقصة - الإعلان - توريد الأسمدة</t>
  </si>
  <si>
    <t>اختيار الموقع والتنازل عن الأرض - اعداد الرسومات والكميات - الإعلان عن المناقصة عبر المحافظة - بناء السوق</t>
  </si>
  <si>
    <t>موزع - الوازعية - مقبنة - المعافر - جبل حبشي - مشرعة وحدنان</t>
  </si>
  <si>
    <t>مشروع تنمية القرى الزراعية</t>
  </si>
  <si>
    <t>خزانات مياه لحصاد مياه الأمطار - شبكة ري - حرثات يدوية - تدريب</t>
  </si>
  <si>
    <t>زيادة الإنتاج الغذائي - تحسين سبل العيش</t>
  </si>
  <si>
    <t>توفير الأمن الغذائي لدى الأسر</t>
  </si>
  <si>
    <t>الشمايتين - المعافر - المواسط - صبرالموادم - جبل حبشي - المسراخ - صالة - الصلو - مقبنة</t>
  </si>
  <si>
    <t>جبل حبشي - المعافر - صبر الموادم - المسراخ - مشرعة وحدنان</t>
  </si>
  <si>
    <t xml:space="preserve"> توفير مستلزمات الأنشطة المدرة للدخل والمدخلات - تدريب الريفيات على مهارات التدبير المنزلي والصناعات الغذائية والحرفية وتربية المواشي  </t>
  </si>
  <si>
    <t>توريد معدات وأجهزة لمكتب الزراعة بتعز</t>
  </si>
  <si>
    <t xml:space="preserve"> توريد شيول حجم متوسط عدد (2) ،بابور قلاب عدد (4) ، توريد سيارات دفع رباعي (بيك اب - غمارتين عدد 4 - بيك اب شاص للرش عدد 2 - حبة مقفص عدد 4) - كمبيوتر مكتبي عدد (5) ، طابعة ليزر ملونة عدد (1) ، طابعة ليزر عادي عدد (5)</t>
  </si>
  <si>
    <t xml:space="preserve">دعم سلاسل الإمداد في القطاع السمكي </t>
  </si>
  <si>
    <t>تدريب + تقديم أصول إنتاجية حسب حاجة المستفيد وطبيعة عمله</t>
  </si>
  <si>
    <t>تطوير وتنمية سلاسل الإمداد - التوسع في المبيعات والانتشار - خلق فرص عمل جديدة</t>
  </si>
  <si>
    <t>مديريتي المخاء و ذباب + مديريات مدينة تعز وخط التربة</t>
  </si>
  <si>
    <t xml:space="preserve">  دعم وتأهيل وتمكين للمرأة الساحلية </t>
  </si>
  <si>
    <t xml:space="preserve">
 قوارب ومحركات وادوات الاصطياد لعدد 800 صياد
 </t>
  </si>
  <si>
    <t>دعم 200 سلاسل إمداد
زيادة حجم المبيعات - زيادة رقعة الانتشار والتوسع - تحسن الأسعار - زيادة الطلب على الأسماك</t>
  </si>
  <si>
    <t>تدريب وتمكين عدد 6000 طالب وطالبة</t>
  </si>
  <si>
    <t>تدريب + تمكين خريجي المعاهد الفنية والمهنية (حقائب عمل - قروض ميسرة - منح - مشاريع مدرة للدخل )</t>
  </si>
  <si>
    <t xml:space="preserve">  مديريات المدينة</t>
  </si>
  <si>
    <t xml:space="preserve">جميع المديريات
</t>
  </si>
  <si>
    <t xml:space="preserve"> تقديم التجهيزات والمعدات - التأهيل والتدريب والدعم المادي في مجالات حفظ وتعليب وتجفيف الأسماك  وصناعة أدوات الزينة والتحف من مواد من البحر</t>
  </si>
  <si>
    <t>عدد المستهدفين - البرامج المنفذة</t>
  </si>
  <si>
    <t>KFW</t>
  </si>
  <si>
    <t>الهجرة الدولية</t>
  </si>
  <si>
    <t xml:space="preserve">تأهيل قناة الري </t>
  </si>
  <si>
    <t xml:space="preserve">تأهيل قناة الري في الضباب </t>
  </si>
  <si>
    <t>رفع كفاءة مصادر المياه الطبيعية لتوفير ري تكميلي للأراضي الزراعية</t>
  </si>
  <si>
    <t xml:space="preserve">تأهيل قناة الري في موخزة الضباب </t>
  </si>
  <si>
    <t>الضباب - جبل حبشي</t>
  </si>
  <si>
    <t>تأهيل المعيان بوادي حنى - منطقة المعيان - جبل حبشي</t>
  </si>
  <si>
    <t>وادي حنى - جبل حبشي</t>
  </si>
  <si>
    <t>تأهيل المعيان</t>
  </si>
  <si>
    <t>تأهيل المعيان في وادي حنى منطقة المعيان</t>
  </si>
  <si>
    <t>انشاء برك لتجميع مياه السيول - انشاء حواجز تنظيمية للتحكم في جريان المياه لاستصلاح الأراضي الزراعية - بناء جدران ساندة - انشاء مدرجات زراعية</t>
  </si>
  <si>
    <t>انشاء برك وحواجز تنظيمية وجدران ساندة وانشاء مدرجات زراعية</t>
  </si>
  <si>
    <t>تغذية المياه الجوفية - استصلاح الأراضي الزراعية - حماية الأراضي الزراعية من الفيضانات</t>
  </si>
  <si>
    <t xml:space="preserve"> إنشاء جدران من الجابيونات</t>
  </si>
  <si>
    <t xml:space="preserve">  إنشاء جدران من الجابيونات لحماية الأراضي الزراعية على ضفاف جزء من وادي موزع</t>
  </si>
  <si>
    <t xml:space="preserve"> الحد من مخاطر السيول</t>
  </si>
  <si>
    <t xml:space="preserve"> جدران من الجابيونات</t>
  </si>
  <si>
    <t>المعافر(الكلائبة - بني خولان)</t>
  </si>
  <si>
    <t>العواشقة - موزع</t>
  </si>
  <si>
    <t xml:space="preserve">انشاء برك  </t>
  </si>
  <si>
    <t>تغذية آبار حقل الطبيلية</t>
  </si>
  <si>
    <t>انشاء برك</t>
  </si>
  <si>
    <t>الطبيلية - المخاء</t>
  </si>
  <si>
    <t>إنشاء برك تغذية المياه الجوفية لتغذية ابار حقل الطبيلية</t>
  </si>
  <si>
    <t>انشاء محميات ومطارح للأسماك</t>
  </si>
  <si>
    <t>أدوات ومعدات لحجز وتحديد المساحات الخاصة بالمحميات - كتل اسمنتية بشكل هرم تحتوي على ثقوب عديدة</t>
  </si>
  <si>
    <t xml:space="preserve">توفير أماكن لحماية الأسماك وتكاثرها - تعزيز المخزون السمكي - زيادة الإنتاج </t>
  </si>
  <si>
    <t>زيادة الإنتاج - زيادة المخزون السمكي - زيادة احجام وأعداد الأسماك</t>
  </si>
  <si>
    <t xml:space="preserve">الوازعية - موزع - المخاء - ذباب -جبل حبشي </t>
  </si>
  <si>
    <t xml:space="preserve">  نسبة التنفيذ  
Implementation rate  
                   </t>
  </si>
  <si>
    <t>حكومي
Governmental</t>
  </si>
  <si>
    <t xml:space="preserve"> الركيزة الرابعة: تحقيق الإمكانات الاقتصادية لمحافظة تعز   </t>
  </si>
  <si>
    <t>النقل</t>
  </si>
  <si>
    <t xml:space="preserve">إعادة تأهيل وتطوير ميناء المخاء </t>
  </si>
  <si>
    <t>تم توقيع مذكرة التفاهم</t>
  </si>
  <si>
    <t xml:space="preserve">الاستثمار  </t>
  </si>
  <si>
    <t xml:space="preserve">الشباب والرياضة  </t>
  </si>
  <si>
    <t xml:space="preserve">القطاع السمكي </t>
  </si>
  <si>
    <t xml:space="preserve">الزراعة والري  </t>
  </si>
  <si>
    <t xml:space="preserve">الصناعة والتجارة  </t>
  </si>
  <si>
    <t xml:space="preserve">السياحة </t>
  </si>
  <si>
    <r>
      <t xml:space="preserve">الخلاصة  
</t>
    </r>
    <r>
      <rPr>
        <b/>
        <sz val="18"/>
        <color theme="1"/>
        <rFont val="Arial"/>
        <family val="2"/>
        <scheme val="minor"/>
      </rPr>
      <t xml:space="preserve">Summary   </t>
    </r>
  </si>
  <si>
    <t xml:space="preserve">المشاريع  الطارئة </t>
  </si>
  <si>
    <t xml:space="preserve">العدد </t>
  </si>
  <si>
    <t xml:space="preserve">مشروع تعزيز سبل العيش عبر الصناعات الثقافية والتراثية </t>
  </si>
  <si>
    <t>التمكين الاقتصادي لخريجي المعاهد الفنية والمهنية</t>
  </si>
  <si>
    <t xml:space="preserve">انشاء حاضنة ريادة أعمال ثقافية - التدريب وبناء القدرات على تطوير المنتج الثقافي وجودته والتدريب على ريادة الأعمال وإدارة المتاجر الفنية الرقمية والفعلية
- توفير أدوات ومعدات انتاج 
- إقامة مهرجانات ومعارض تسويقية
- منح صغيرة لتأسيس مشاريع صغيرة 
</t>
  </si>
  <si>
    <t>استثمار الموروث الثقافي (الحرف - الفنون - المنتجات التراثية - صناعة السينما والتوزيع الموسيقي ) لتعزيز الاقتصاد الإبداعي و خلق فرص عمل وتحسين سبل العيش وتعزيز الهوية الثقافية</t>
  </si>
  <si>
    <t xml:space="preserve">حاضنة أعمال ثقافية - دورات تدريبيةعلى تطوير المنتج الثقافي وجودته والتدريب على ريادة الأعمال وإدارة المتاجر الفنية الرقمية والفعلية
- توفير أدوات ومعدات انتاج 
- إقامة معارض تسويقية
- منح صغيرة لتأسيس مشاريع صغيرة </t>
  </si>
  <si>
    <t>مؤسسة سين 12 للثقافة والفنون</t>
  </si>
  <si>
    <t xml:space="preserve">
جهة التنفيذ المحتملة 
Potential Implementing Entity 
</t>
  </si>
  <si>
    <t xml:space="preserve"> استصلاح الأراضي الزراعية المنجرفة </t>
  </si>
  <si>
    <t>تم نقل مشاريع التمكين الاقتصادي إلى محور سبل العيش والتمكين الاقتصادي</t>
  </si>
  <si>
    <t>تم نقل مشاريع سبل العيش الزراعية إلى محور سبل العيش والتمكين الاقتصادي</t>
  </si>
  <si>
    <t>تم نقل مشاريع سبل العيش السمكية إلى محور سبل العيش والتمكين الاقتصادي</t>
  </si>
  <si>
    <t>تعزيز الشراكة مع القطاع الخاص</t>
  </si>
  <si>
    <t>الاستثمار</t>
  </si>
  <si>
    <r>
      <t xml:space="preserve">  مصفوفة أولويات مشاريع خطة التنمية الاقتصادية والاجتماعية للعام 2026م
Project Priorities Matrix of the Economic and Social Development Plan</t>
    </r>
    <r>
      <rPr>
        <b/>
        <sz val="16"/>
        <rFont val="Arial"/>
        <family val="2"/>
        <scheme val="minor"/>
      </rPr>
      <t xml:space="preserve"> for the year 2026</t>
    </r>
  </si>
  <si>
    <t>انشاء شركة تصدير للمنتجات الزراعية</t>
  </si>
  <si>
    <t>تعزيز سبل العيش والتمكين الاقتصادي للمزارعين بما يسهم في تحسين الدخل وخلق فرص عمل مستدامة وتعزيز الزصول للأسواق المحلية والدولية</t>
  </si>
  <si>
    <t>شركة تصدير (1)</t>
  </si>
  <si>
    <t>إجراء دراسة جدوى وتحديد المنتجات الزراعية القابلة للتصدير - تأسيس الشركة - اختيار المزارعين المستفيدين - تدريب المزارعين على متطلبات الجودة ومعايير التصدير - تجهيز وحدات الفرز والتعبئة والتغليف -فتح قنوات تسويقية - تنفيذ عمليات الشحن</t>
  </si>
  <si>
    <t xml:space="preserve"> توزيع شتلات البن وأدوات ومعدات زراعية - تدريب المزارعين علي كيفية زراعة شجرة البن - خزانات مياه - أسمدة</t>
  </si>
  <si>
    <t>تعزيز انتاج البن -دعم المزارعين من خلال توفير الأدوات الزراعية - تعزيز سبل العيش - زيادة الإنتاج والجودة</t>
  </si>
  <si>
    <t xml:space="preserve"> - تأهيل الشباب في برامج التلمذة المهنية ودعم عدد 240 مشروع تمكين
 - دعم 80 معاق بالانخراط في سوق العمل 
 - انقاذ 1680 اسرة وتمكينها من رفع مستوى المعيشة </t>
  </si>
  <si>
    <t>دعم زراعة شجرة البن  وتشجيع زراعة المحاصيل النقدية</t>
  </si>
  <si>
    <t xml:space="preserve">المواسط </t>
  </si>
  <si>
    <t>توفير المبنى والتجهيزات - تشكيل إدارة وعمل لوائح تنظيمية - تدريب وتأهيل العاملين - دعم توفير الدفعة الأولى من البذور</t>
  </si>
  <si>
    <t xml:space="preserve">عدد بنوك البذور - عدد الأصناف المحلية المحسنة - عدد المزارعين المستفيدين من البذور </t>
  </si>
  <si>
    <t xml:space="preserve">المواسط - جبل حبشي - الوازعية </t>
  </si>
  <si>
    <t xml:space="preserve">انشاء 3 بنوك للبذور </t>
  </si>
  <si>
    <t>تم توزيع12500 شتلة لعدد 250 مستفيد مع أدوات زراعية واسمدة ومرشة زراعية- تدريب المستفيدين علي الممارسات الزراعية الحديثة لمحصول البن</t>
  </si>
  <si>
    <t xml:space="preserve">حفظ التنوع البيولوجي - تامين مصادر البذور دعم الزراعة المستدامة - تعزيز الامن الغذائي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</si>
</sst>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37">
    <font>
      <sz val="11"/>
      <color theme="1"/>
      <name val="Arial"/>
      <family val="2"/>
      <scheme val="minor"/>
    </font>
    <font>
      <sz val="11"/>
      <color theme="1"/>
      <name val="Arial"/>
      <family val="2"/>
      <charset val="178"/>
      <scheme val="minor"/>
    </font>
    <font>
      <b/>
      <sz val="12"/>
      <color theme="1"/>
      <name val="Questv1"/>
      <family val="3"/>
    </font>
    <font>
      <sz val="12"/>
      <color theme="1"/>
      <name val="Questv1"/>
      <family val="3"/>
    </font>
    <font>
      <sz val="11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b/>
      <sz val="16"/>
      <name val="Arial"/>
      <family val="2"/>
      <scheme val="minor"/>
    </font>
    <font>
      <b/>
      <sz val="16"/>
      <color theme="0"/>
      <name val="Arial"/>
      <family val="2"/>
      <scheme val="minor"/>
    </font>
    <font>
      <b/>
      <sz val="16"/>
      <color theme="1"/>
      <name val="Arial"/>
      <family val="2"/>
      <scheme val="minor"/>
    </font>
    <font>
      <sz val="16"/>
      <color theme="1"/>
      <name val="Arial"/>
      <family val="2"/>
      <scheme val="minor"/>
    </font>
    <font>
      <sz val="16"/>
      <color rgb="FF000000"/>
      <name val="Arial"/>
      <family val="2"/>
      <scheme val="minor"/>
    </font>
    <font>
      <b/>
      <sz val="16"/>
      <color rgb="FF000000"/>
      <name val="Arial"/>
      <family val="2"/>
      <scheme val="minor"/>
    </font>
    <font>
      <b/>
      <sz val="18"/>
      <name val="Arial"/>
      <family val="2"/>
      <scheme val="minor"/>
    </font>
    <font>
      <sz val="11"/>
      <color rgb="FF000000"/>
      <name val="Arial"/>
      <family val="2"/>
    </font>
    <font>
      <sz val="16"/>
      <color theme="1"/>
      <name val="Arial"/>
      <family val="2"/>
      <charset val="178"/>
      <scheme val="minor"/>
    </font>
    <font>
      <sz val="12"/>
      <name val="Questv1"/>
      <family val="3"/>
    </font>
    <font>
      <sz val="16"/>
      <color theme="1"/>
      <name val="Questv1"/>
      <family val="3"/>
    </font>
    <font>
      <b/>
      <sz val="22"/>
      <color theme="1"/>
      <name val="Arial"/>
      <family val="2"/>
      <scheme val="minor"/>
    </font>
    <font>
      <b/>
      <sz val="14"/>
      <color theme="1"/>
      <name val="Questv1"/>
      <family val="3"/>
    </font>
    <font>
      <b/>
      <sz val="12"/>
      <color theme="1"/>
      <name val="Arial"/>
      <family val="2"/>
      <charset val="178"/>
      <scheme val="minor"/>
    </font>
    <font>
      <sz val="8"/>
      <name val="Arial"/>
      <family val="2"/>
      <scheme val="minor"/>
    </font>
    <font>
      <b/>
      <sz val="18"/>
      <color theme="1"/>
      <name val="Arial"/>
      <family val="2"/>
      <scheme val="minor"/>
    </font>
    <font>
      <b/>
      <sz val="16"/>
      <name val="Arial"/>
      <family val="2"/>
      <charset val="178"/>
      <scheme val="minor"/>
    </font>
    <font>
      <b/>
      <sz val="16"/>
      <color theme="1"/>
      <name val="Arial"/>
      <family val="2"/>
      <charset val="178"/>
      <scheme val="minor"/>
    </font>
    <font>
      <b/>
      <sz val="16"/>
      <color rgb="FF000000"/>
      <name val="Arial"/>
      <family val="2"/>
      <charset val="178"/>
      <scheme val="minor"/>
    </font>
    <font>
      <b/>
      <sz val="16"/>
      <color theme="0"/>
      <name val="Arial"/>
      <family val="2"/>
      <charset val="178"/>
      <scheme val="minor"/>
    </font>
    <font>
      <b/>
      <sz val="12"/>
      <color theme="1"/>
      <name val="Questv1"/>
      <family val="3"/>
      <charset val="178"/>
    </font>
    <font>
      <b/>
      <sz val="11"/>
      <color theme="1"/>
      <name val="Arial"/>
      <family val="2"/>
      <charset val="178"/>
      <scheme val="minor"/>
    </font>
    <font>
      <b/>
      <sz val="18"/>
      <color theme="0"/>
      <name val="Arial"/>
      <family val="2"/>
      <charset val="178"/>
      <scheme val="minor"/>
    </font>
    <font>
      <b/>
      <sz val="16"/>
      <color theme="1"/>
      <name val="Questv1"/>
      <family val="3"/>
      <charset val="178"/>
    </font>
    <font>
      <b/>
      <sz val="18"/>
      <name val="Arial"/>
      <family val="2"/>
      <charset val="178"/>
      <scheme val="minor"/>
    </font>
    <font>
      <b/>
      <sz val="16"/>
      <color rgb="FF000000"/>
      <name val="Arial"/>
      <family val="2"/>
      <charset val="178"/>
    </font>
    <font>
      <b/>
      <sz val="16"/>
      <color theme="1"/>
      <name val="Arial"/>
      <family val="2"/>
      <charset val="178"/>
    </font>
    <font>
      <b/>
      <sz val="16"/>
      <color rgb="FF000000"/>
      <name val="Times New Roman"/>
      <family val="2"/>
      <charset val="178"/>
      <scheme val="major"/>
    </font>
    <font>
      <b/>
      <sz val="18"/>
      <color theme="1"/>
      <name val="Arial"/>
      <family val="2"/>
      <charset val="178"/>
      <scheme val="minor"/>
    </font>
    <font>
      <b/>
      <sz val="24"/>
      <color theme="1"/>
      <name val="Arial"/>
      <family val="2"/>
      <charset val="178"/>
      <scheme val="minor"/>
    </font>
    <font>
      <b/>
      <sz val="20"/>
      <color theme="1"/>
      <name val="Arial"/>
      <family val="2"/>
      <charset val="17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685C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5">
    <xf numFmtId="0" fontId="0" fillId="0" borderId="0"/>
    <xf numFmtId="9" fontId="4" fillId="0" borderId="0" applyFont="0" applyFill="0" applyBorder="0" applyAlignment="0" applyProtection="0"/>
    <xf numFmtId="0" fontId="13" fillId="0" borderId="0">
      <protection locked="0"/>
    </xf>
    <xf numFmtId="0" fontId="4" fillId="0" borderId="0"/>
    <xf numFmtId="164" fontId="4" fillId="0" borderId="0" applyFont="0" applyFill="0" applyBorder="0" applyAlignment="0" applyProtection="0"/>
  </cellStyleXfs>
  <cellXfs count="234">
    <xf numFmtId="0" fontId="0" fillId="0" borderId="0" xfId="0"/>
    <xf numFmtId="0" fontId="0" fillId="0" borderId="0" xfId="0" applyProtection="1">
      <protection hidden="1"/>
    </xf>
    <xf numFmtId="0" fontId="0" fillId="0" borderId="1" xfId="0" applyBorder="1" applyProtection="1">
      <protection hidden="1"/>
    </xf>
    <xf numFmtId="0" fontId="5" fillId="0" borderId="1" xfId="0" applyFont="1" applyBorder="1" applyProtection="1">
      <protection hidden="1"/>
    </xf>
    <xf numFmtId="0" fontId="0" fillId="0" borderId="1" xfId="0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wrapText="1" readingOrder="2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9" fontId="3" fillId="0" borderId="0" xfId="1" applyFont="1" applyBorder="1" applyAlignment="1" applyProtection="1">
      <alignment horizontal="center" readingOrder="1"/>
      <protection hidden="1"/>
    </xf>
    <xf numFmtId="0" fontId="2" fillId="0" borderId="1" xfId="0" applyFont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 wrapText="1" readingOrder="2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9" fontId="3" fillId="0" borderId="1" xfId="1" applyFont="1" applyBorder="1" applyAlignment="1" applyProtection="1">
      <alignment horizontal="center" readingOrder="1"/>
      <protection hidden="1"/>
    </xf>
    <xf numFmtId="0" fontId="3" fillId="0" borderId="5" xfId="0" applyFont="1" applyBorder="1" applyAlignment="1" applyProtection="1">
      <alignment horizontal="center"/>
      <protection hidden="1"/>
    </xf>
    <xf numFmtId="0" fontId="0" fillId="2" borderId="1" xfId="0" applyFill="1" applyBorder="1" applyProtection="1">
      <protection hidden="1"/>
    </xf>
    <xf numFmtId="3" fontId="0" fillId="0" borderId="0" xfId="0" applyNumberFormat="1" applyAlignment="1" applyProtection="1">
      <alignment horizontal="center" readingOrder="1"/>
      <protection hidden="1"/>
    </xf>
    <xf numFmtId="3" fontId="0" fillId="0" borderId="6" xfId="0" applyNumberFormat="1" applyBorder="1" applyAlignment="1" applyProtection="1">
      <alignment horizontal="center" readingOrder="1"/>
      <protection hidden="1"/>
    </xf>
    <xf numFmtId="0" fontId="0" fillId="0" borderId="4" xfId="0" applyBorder="1" applyProtection="1">
      <protection hidden="1"/>
    </xf>
    <xf numFmtId="0" fontId="15" fillId="0" borderId="0" xfId="0" applyFont="1" applyAlignment="1" applyProtection="1">
      <alignment horizontal="center"/>
      <protection hidden="1"/>
    </xf>
    <xf numFmtId="0" fontId="15" fillId="0" borderId="1" xfId="0" applyFont="1" applyBorder="1" applyAlignment="1" applyProtection="1">
      <alignment horizontal="center"/>
      <protection hidden="1"/>
    </xf>
    <xf numFmtId="0" fontId="0" fillId="6" borderId="0" xfId="0" applyFill="1" applyProtection="1">
      <protection hidden="1"/>
    </xf>
    <xf numFmtId="0" fontId="0" fillId="6" borderId="1" xfId="0" applyFill="1" applyBorder="1" applyProtection="1">
      <protection hidden="1"/>
    </xf>
    <xf numFmtId="0" fontId="0" fillId="6" borderId="1" xfId="0" applyFill="1" applyBorder="1" applyAlignment="1" applyProtection="1">
      <alignment vertical="center"/>
      <protection hidden="1"/>
    </xf>
    <xf numFmtId="0" fontId="3" fillId="0" borderId="1" xfId="0" applyFont="1" applyBorder="1" applyAlignment="1" applyProtection="1">
      <alignment horizontal="center" wrapText="1"/>
      <protection hidden="1"/>
    </xf>
    <xf numFmtId="0" fontId="0" fillId="2" borderId="6" xfId="0" applyFill="1" applyBorder="1" applyProtection="1"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" xfId="0" applyFont="1" applyBorder="1" applyAlignment="1" applyProtection="1">
      <alignment horizontal="center"/>
      <protection hidden="1"/>
    </xf>
    <xf numFmtId="0" fontId="0" fillId="2" borderId="0" xfId="0" applyFill="1" applyProtection="1">
      <protection hidden="1"/>
    </xf>
    <xf numFmtId="0" fontId="0" fillId="0" borderId="6" xfId="0" applyBorder="1" applyProtection="1">
      <protection hidden="1"/>
    </xf>
    <xf numFmtId="0" fontId="5" fillId="0" borderId="0" xfId="0" applyFont="1" applyProtection="1">
      <protection hidden="1"/>
    </xf>
    <xf numFmtId="0" fontId="5" fillId="0" borderId="6" xfId="0" applyFont="1" applyBorder="1" applyProtection="1">
      <protection hidden="1"/>
    </xf>
    <xf numFmtId="0" fontId="0" fillId="0" borderId="13" xfId="0" applyBorder="1" applyProtection="1">
      <protection hidden="1"/>
    </xf>
    <xf numFmtId="0" fontId="0" fillId="0" borderId="0" xfId="0" applyAlignment="1" applyProtection="1">
      <alignment vertical="center"/>
      <protection hidden="1"/>
    </xf>
    <xf numFmtId="0" fontId="0" fillId="0" borderId="6" xfId="0" applyBorder="1" applyAlignment="1" applyProtection="1">
      <alignment vertical="center"/>
      <protection hidden="1"/>
    </xf>
    <xf numFmtId="3" fontId="0" fillId="0" borderId="0" xfId="0" applyNumberFormat="1" applyProtection="1">
      <protection hidden="1"/>
    </xf>
    <xf numFmtId="3" fontId="9" fillId="0" borderId="0" xfId="0" applyNumberFormat="1" applyFont="1" applyProtection="1">
      <protection hidden="1"/>
    </xf>
    <xf numFmtId="0" fontId="12" fillId="0" borderId="0" xfId="0" applyFont="1" applyAlignment="1" applyProtection="1">
      <alignment vertical="center" readingOrder="2"/>
      <protection hidden="1"/>
    </xf>
    <xf numFmtId="0" fontId="4" fillId="0" borderId="0" xfId="3" applyProtection="1">
      <protection hidden="1"/>
    </xf>
    <xf numFmtId="0" fontId="2" fillId="0" borderId="0" xfId="3" applyFont="1" applyAlignment="1" applyProtection="1">
      <alignment wrapText="1"/>
      <protection hidden="1"/>
    </xf>
    <xf numFmtId="0" fontId="2" fillId="0" borderId="0" xfId="3" applyFont="1" applyAlignment="1" applyProtection="1">
      <alignment horizontal="center" vertical="center" wrapText="1"/>
      <protection hidden="1"/>
    </xf>
    <xf numFmtId="3" fontId="8" fillId="0" borderId="23" xfId="4" applyNumberFormat="1" applyFont="1" applyBorder="1" applyAlignment="1" applyProtection="1">
      <alignment horizontal="center" vertical="center" wrapText="1"/>
      <protection hidden="1"/>
    </xf>
    <xf numFmtId="3" fontId="8" fillId="0" borderId="22" xfId="3" applyNumberFormat="1" applyFont="1" applyBorder="1" applyAlignment="1" applyProtection="1">
      <alignment horizontal="center" vertical="center" wrapText="1"/>
      <protection hidden="1"/>
    </xf>
    <xf numFmtId="0" fontId="18" fillId="0" borderId="0" xfId="3" applyFont="1" applyAlignment="1" applyProtection="1">
      <alignment wrapText="1"/>
      <protection hidden="1"/>
    </xf>
    <xf numFmtId="0" fontId="3" fillId="0" borderId="4" xfId="0" applyFont="1" applyBorder="1" applyAlignment="1" applyProtection="1">
      <alignment horizontal="center" wrapText="1"/>
      <protection hidden="1"/>
    </xf>
    <xf numFmtId="0" fontId="3" fillId="0" borderId="0" xfId="0" applyFont="1" applyAlignment="1" applyProtection="1">
      <alignment horizontal="center" wrapText="1"/>
      <protection hidden="1"/>
    </xf>
    <xf numFmtId="1" fontId="0" fillId="0" borderId="0" xfId="0" applyNumberFormat="1" applyProtection="1">
      <protection hidden="1"/>
    </xf>
    <xf numFmtId="0" fontId="7" fillId="3" borderId="2" xfId="3" applyFont="1" applyFill="1" applyBorder="1" applyAlignment="1" applyProtection="1">
      <alignment horizontal="center" vertical="center" wrapText="1"/>
      <protection hidden="1"/>
    </xf>
    <xf numFmtId="3" fontId="6" fillId="5" borderId="17" xfId="3" applyNumberFormat="1" applyFont="1" applyFill="1" applyBorder="1" applyAlignment="1" applyProtection="1">
      <alignment horizontal="center" vertical="center" wrapText="1"/>
      <protection hidden="1"/>
    </xf>
    <xf numFmtId="3" fontId="14" fillId="0" borderId="0" xfId="0" applyNumberFormat="1" applyFont="1" applyProtection="1">
      <protection hidden="1"/>
    </xf>
    <xf numFmtId="0" fontId="14" fillId="0" borderId="0" xfId="0" applyFont="1" applyProtection="1">
      <protection hidden="1"/>
    </xf>
    <xf numFmtId="0" fontId="7" fillId="3" borderId="18" xfId="3" applyFont="1" applyFill="1" applyBorder="1" applyAlignment="1" applyProtection="1">
      <alignment horizontal="center" vertical="center" wrapText="1"/>
      <protection hidden="1"/>
    </xf>
    <xf numFmtId="0" fontId="7" fillId="3" borderId="1" xfId="3" applyFont="1" applyFill="1" applyBorder="1" applyAlignment="1" applyProtection="1">
      <alignment horizontal="center" vertical="center" wrapText="1"/>
      <protection hidden="1"/>
    </xf>
    <xf numFmtId="3" fontId="6" fillId="5" borderId="32" xfId="3" applyNumberFormat="1" applyFont="1" applyFill="1" applyBorder="1" applyAlignment="1" applyProtection="1">
      <alignment horizontal="center" vertical="center" wrapText="1"/>
      <protection hidden="1"/>
    </xf>
    <xf numFmtId="3" fontId="6" fillId="5" borderId="26" xfId="3" applyNumberFormat="1" applyFont="1" applyFill="1" applyBorder="1" applyAlignment="1" applyProtection="1">
      <alignment horizontal="center" vertical="center" wrapText="1"/>
      <protection hidden="1"/>
    </xf>
    <xf numFmtId="0" fontId="8" fillId="0" borderId="21" xfId="3" applyFont="1" applyBorder="1" applyAlignment="1" applyProtection="1">
      <alignment horizontal="center" vertical="center" wrapText="1"/>
      <protection hidden="1"/>
    </xf>
    <xf numFmtId="3" fontId="8" fillId="0" borderId="17" xfId="4" applyNumberFormat="1" applyFont="1" applyBorder="1" applyAlignment="1" applyProtection="1">
      <alignment horizontal="center" vertical="center" wrapText="1"/>
      <protection hidden="1"/>
    </xf>
    <xf numFmtId="3" fontId="8" fillId="0" borderId="20" xfId="4" applyNumberFormat="1" applyFont="1" applyBorder="1" applyAlignment="1" applyProtection="1">
      <alignment horizontal="center" vertical="center" wrapText="1"/>
      <protection hidden="1"/>
    </xf>
    <xf numFmtId="3" fontId="8" fillId="0" borderId="24" xfId="4" applyNumberFormat="1" applyFont="1" applyBorder="1" applyAlignment="1" applyProtection="1">
      <alignment horizontal="center" vertical="center" wrapText="1"/>
      <protection hidden="1"/>
    </xf>
    <xf numFmtId="3" fontId="8" fillId="0" borderId="21" xfId="4" applyNumberFormat="1" applyFont="1" applyBorder="1" applyAlignment="1" applyProtection="1">
      <alignment horizontal="center" vertical="center" wrapText="1"/>
      <protection hidden="1"/>
    </xf>
    <xf numFmtId="3" fontId="8" fillId="0" borderId="19" xfId="4" applyNumberFormat="1" applyFont="1" applyBorder="1" applyAlignment="1" applyProtection="1">
      <alignment horizontal="center" vertical="center" wrapText="1"/>
      <protection hidden="1"/>
    </xf>
    <xf numFmtId="3" fontId="6" fillId="5" borderId="19" xfId="3" applyNumberFormat="1" applyFont="1" applyFill="1" applyBorder="1" applyAlignment="1" applyProtection="1">
      <alignment horizontal="center" vertical="center" wrapText="1"/>
      <protection hidden="1"/>
    </xf>
    <xf numFmtId="3" fontId="6" fillId="5" borderId="20" xfId="3" applyNumberFormat="1" applyFont="1" applyFill="1" applyBorder="1" applyAlignment="1" applyProtection="1">
      <alignment horizontal="center" vertical="center" wrapText="1"/>
      <protection hidden="1"/>
    </xf>
    <xf numFmtId="0" fontId="11" fillId="2" borderId="0" xfId="0" applyFont="1" applyFill="1" applyAlignment="1" applyProtection="1">
      <alignment horizontal="center" vertical="center" textRotation="90" wrapText="1" readingOrder="2"/>
      <protection hidden="1"/>
    </xf>
    <xf numFmtId="9" fontId="10" fillId="0" borderId="0" xfId="1" applyFont="1" applyFill="1" applyBorder="1" applyAlignment="1" applyProtection="1">
      <alignment horizontal="center" vertical="center" wrapText="1" readingOrder="1"/>
      <protection hidden="1"/>
    </xf>
    <xf numFmtId="0" fontId="1" fillId="0" borderId="0" xfId="0" applyFont="1" applyProtection="1">
      <protection hidden="1"/>
    </xf>
    <xf numFmtId="3" fontId="1" fillId="0" borderId="0" xfId="0" applyNumberFormat="1" applyFont="1" applyProtection="1">
      <protection hidden="1"/>
    </xf>
    <xf numFmtId="1" fontId="1" fillId="0" borderId="0" xfId="0" applyNumberFormat="1" applyFont="1" applyProtection="1"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 wrapText="1" readingOrder="2"/>
      <protection hidden="1"/>
    </xf>
    <xf numFmtId="0" fontId="22" fillId="8" borderId="2" xfId="0" applyFont="1" applyFill="1" applyBorder="1" applyAlignment="1" applyProtection="1">
      <alignment horizontal="center" vertical="center" wrapText="1" readingOrder="2"/>
      <protection hidden="1"/>
    </xf>
    <xf numFmtId="0" fontId="24" fillId="8" borderId="2" xfId="0" applyFont="1" applyFill="1" applyBorder="1" applyAlignment="1" applyProtection="1">
      <alignment horizontal="center" vertical="center" wrapText="1" readingOrder="2"/>
      <protection hidden="1"/>
    </xf>
    <xf numFmtId="0" fontId="23" fillId="8" borderId="2" xfId="0" applyFont="1" applyFill="1" applyBorder="1" applyAlignment="1" applyProtection="1">
      <alignment horizontal="center" vertical="center"/>
      <protection hidden="1"/>
    </xf>
    <xf numFmtId="0" fontId="22" fillId="8" borderId="1" xfId="0" quotePrefix="1" applyFont="1" applyFill="1" applyBorder="1" applyAlignment="1" applyProtection="1">
      <alignment horizontal="center" vertical="center" wrapText="1" readingOrder="2"/>
      <protection hidden="1"/>
    </xf>
    <xf numFmtId="0" fontId="23" fillId="8" borderId="1" xfId="0" applyFont="1" applyFill="1" applyBorder="1" applyAlignment="1" applyProtection="1">
      <alignment horizontal="center" vertical="center" wrapText="1" readingOrder="2"/>
      <protection hidden="1"/>
    </xf>
    <xf numFmtId="0" fontId="24" fillId="8" borderId="5" xfId="0" applyFont="1" applyFill="1" applyBorder="1" applyAlignment="1" applyProtection="1">
      <alignment horizontal="center" vertical="center" wrapText="1" readingOrder="2"/>
      <protection hidden="1"/>
    </xf>
    <xf numFmtId="0" fontId="23" fillId="8" borderId="1" xfId="0" applyFont="1" applyFill="1" applyBorder="1" applyProtection="1">
      <protection hidden="1"/>
    </xf>
    <xf numFmtId="0" fontId="24" fillId="8" borderId="1" xfId="0" applyFont="1" applyFill="1" applyBorder="1" applyAlignment="1" applyProtection="1">
      <alignment horizontal="center" vertical="center" wrapText="1" readingOrder="2"/>
      <protection hidden="1"/>
    </xf>
    <xf numFmtId="3" fontId="23" fillId="0" borderId="0" xfId="0" applyNumberFormat="1" applyFont="1" applyProtection="1">
      <protection hidden="1"/>
    </xf>
    <xf numFmtId="1" fontId="23" fillId="0" borderId="0" xfId="0" applyNumberFormat="1" applyFont="1" applyProtection="1">
      <protection hidden="1"/>
    </xf>
    <xf numFmtId="0" fontId="25" fillId="3" borderId="1" xfId="0" applyFont="1" applyFill="1" applyBorder="1" applyAlignment="1" applyProtection="1">
      <alignment horizontal="center" vertical="center" wrapText="1" readingOrder="2"/>
      <protection hidden="1"/>
    </xf>
    <xf numFmtId="0" fontId="25" fillId="3" borderId="5" xfId="0" applyFont="1" applyFill="1" applyBorder="1" applyAlignment="1" applyProtection="1">
      <alignment horizontal="center" vertical="center" wrapText="1" readingOrder="2"/>
      <protection hidden="1"/>
    </xf>
    <xf numFmtId="0" fontId="23" fillId="8" borderId="1" xfId="0" applyFont="1" applyFill="1" applyBorder="1" applyAlignment="1" applyProtection="1">
      <alignment horizontal="center" vertical="center"/>
      <protection hidden="1"/>
    </xf>
    <xf numFmtId="3" fontId="24" fillId="8" borderId="1" xfId="0" applyNumberFormat="1" applyFont="1" applyFill="1" applyBorder="1" applyAlignment="1" applyProtection="1">
      <alignment horizontal="center" vertical="center" wrapText="1" readingOrder="1"/>
      <protection hidden="1"/>
    </xf>
    <xf numFmtId="0" fontId="23" fillId="8" borderId="5" xfId="0" applyFont="1" applyFill="1" applyBorder="1" applyAlignment="1" applyProtection="1">
      <alignment horizontal="center" vertical="center" wrapText="1" readingOrder="2"/>
      <protection hidden="1"/>
    </xf>
    <xf numFmtId="0" fontId="23" fillId="0" borderId="0" xfId="0" applyFont="1" applyProtection="1">
      <protection hidden="1"/>
    </xf>
    <xf numFmtId="0" fontId="22" fillId="8" borderId="4" xfId="0" applyFont="1" applyFill="1" applyBorder="1" applyAlignment="1" applyProtection="1">
      <alignment horizontal="center" vertical="center" wrapText="1" readingOrder="2"/>
      <protection hidden="1"/>
    </xf>
    <xf numFmtId="0" fontId="24" fillId="8" borderId="4" xfId="0" applyFont="1" applyFill="1" applyBorder="1" applyAlignment="1" applyProtection="1">
      <alignment horizontal="center" vertical="center" wrapText="1" readingOrder="2"/>
      <protection hidden="1"/>
    </xf>
    <xf numFmtId="0" fontId="22" fillId="8" borderId="4" xfId="0" quotePrefix="1" applyFont="1" applyFill="1" applyBorder="1" applyAlignment="1" applyProtection="1">
      <alignment horizontal="center" vertical="center" wrapText="1" readingOrder="2"/>
      <protection hidden="1"/>
    </xf>
    <xf numFmtId="3" fontId="24" fillId="8" borderId="6" xfId="0" applyNumberFormat="1" applyFont="1" applyFill="1" applyBorder="1" applyAlignment="1" applyProtection="1">
      <alignment horizontal="center" vertical="center" wrapText="1" readingOrder="1"/>
      <protection hidden="1"/>
    </xf>
    <xf numFmtId="0" fontId="22" fillId="8" borderId="1" xfId="0" applyFont="1" applyFill="1" applyBorder="1" applyAlignment="1" applyProtection="1">
      <alignment horizontal="center" vertical="center" wrapText="1" readingOrder="2"/>
      <protection hidden="1"/>
    </xf>
    <xf numFmtId="3" fontId="27" fillId="0" borderId="0" xfId="0" applyNumberFormat="1" applyFont="1" applyProtection="1">
      <protection hidden="1"/>
    </xf>
    <xf numFmtId="0" fontId="22" fillId="8" borderId="1" xfId="0" applyFont="1" applyFill="1" applyBorder="1" applyAlignment="1" applyProtection="1">
      <alignment horizontal="center" vertical="center"/>
      <protection hidden="1"/>
    </xf>
    <xf numFmtId="0" fontId="29" fillId="8" borderId="1" xfId="0" applyFont="1" applyFill="1" applyBorder="1" applyAlignment="1" applyProtection="1">
      <alignment horizontal="center"/>
      <protection hidden="1"/>
    </xf>
    <xf numFmtId="0" fontId="22" fillId="9" borderId="1" xfId="0" applyFont="1" applyFill="1" applyBorder="1" applyAlignment="1" applyProtection="1">
      <alignment horizontal="center" vertical="center" wrapText="1" readingOrder="2"/>
      <protection hidden="1"/>
    </xf>
    <xf numFmtId="0" fontId="24" fillId="9" borderId="1" xfId="0" applyFont="1" applyFill="1" applyBorder="1" applyAlignment="1" applyProtection="1">
      <alignment horizontal="center" vertical="center" wrapText="1" readingOrder="2"/>
      <protection hidden="1"/>
    </xf>
    <xf numFmtId="3" fontId="24" fillId="9" borderId="6" xfId="0" applyNumberFormat="1" applyFont="1" applyFill="1" applyBorder="1" applyAlignment="1" applyProtection="1">
      <alignment horizontal="center" vertical="center" wrapText="1" readingOrder="1"/>
      <protection hidden="1"/>
    </xf>
    <xf numFmtId="0" fontId="23" fillId="9" borderId="1" xfId="0" applyFont="1" applyFill="1" applyBorder="1" applyProtection="1">
      <protection hidden="1"/>
    </xf>
    <xf numFmtId="0" fontId="23" fillId="9" borderId="1" xfId="0" applyFont="1" applyFill="1" applyBorder="1" applyAlignment="1" applyProtection="1">
      <alignment horizontal="center" vertical="center"/>
      <protection hidden="1"/>
    </xf>
    <xf numFmtId="3" fontId="23" fillId="0" borderId="0" xfId="0" applyNumberFormat="1" applyFont="1" applyAlignment="1" applyProtection="1">
      <alignment horizontal="center" vertical="center"/>
      <protection hidden="1"/>
    </xf>
    <xf numFmtId="0" fontId="27" fillId="8" borderId="1" xfId="0" applyFont="1" applyFill="1" applyBorder="1" applyProtection="1">
      <protection hidden="1"/>
    </xf>
    <xf numFmtId="0" fontId="23" fillId="8" borderId="1" xfId="0" applyFont="1" applyFill="1" applyBorder="1" applyAlignment="1" applyProtection="1">
      <alignment horizontal="center"/>
      <protection hidden="1"/>
    </xf>
    <xf numFmtId="0" fontId="26" fillId="8" borderId="1" xfId="0" applyFont="1" applyFill="1" applyBorder="1" applyAlignment="1" applyProtection="1">
      <alignment horizontal="center"/>
      <protection hidden="1"/>
    </xf>
    <xf numFmtId="0" fontId="28" fillId="0" borderId="15" xfId="0" applyFont="1" applyBorder="1" applyAlignment="1" applyProtection="1">
      <alignment vertical="center" readingOrder="2"/>
      <protection hidden="1"/>
    </xf>
    <xf numFmtId="0" fontId="24" fillId="0" borderId="3" xfId="0" applyFont="1" applyBorder="1" applyAlignment="1" applyProtection="1">
      <alignment vertical="center" textRotation="90" wrapText="1" readingOrder="2"/>
      <protection hidden="1"/>
    </xf>
    <xf numFmtId="0" fontId="27" fillId="0" borderId="0" xfId="0" applyFont="1" applyProtection="1">
      <protection hidden="1"/>
    </xf>
    <xf numFmtId="3" fontId="34" fillId="0" borderId="0" xfId="0" applyNumberFormat="1" applyFont="1" applyProtection="1">
      <protection hidden="1"/>
    </xf>
    <xf numFmtId="3" fontId="35" fillId="0" borderId="0" xfId="0" applyNumberFormat="1" applyFont="1" applyProtection="1">
      <protection hidden="1"/>
    </xf>
    <xf numFmtId="3" fontId="34" fillId="0" borderId="0" xfId="0" applyNumberFormat="1" applyFont="1" applyAlignment="1" applyProtection="1">
      <alignment vertical="center"/>
      <protection hidden="1"/>
    </xf>
    <xf numFmtId="0" fontId="27" fillId="0" borderId="0" xfId="0" applyFont="1" applyAlignment="1" applyProtection="1">
      <alignment vertical="center"/>
      <protection hidden="1"/>
    </xf>
    <xf numFmtId="3" fontId="27" fillId="0" borderId="0" xfId="0" applyNumberFormat="1" applyFont="1" applyAlignment="1" applyProtection="1">
      <alignment vertical="center"/>
      <protection hidden="1"/>
    </xf>
    <xf numFmtId="3" fontId="34" fillId="0" borderId="0" xfId="0" applyNumberFormat="1" applyFont="1" applyAlignment="1" applyProtection="1">
      <alignment horizontal="center" vertical="center"/>
      <protection hidden="1"/>
    </xf>
    <xf numFmtId="3" fontId="36" fillId="0" borderId="0" xfId="0" applyNumberFormat="1" applyFont="1" applyProtection="1">
      <protection hidden="1"/>
    </xf>
    <xf numFmtId="1" fontId="27" fillId="0" borderId="0" xfId="0" applyNumberFormat="1" applyFont="1" applyProtection="1">
      <protection hidden="1"/>
    </xf>
    <xf numFmtId="1" fontId="34" fillId="0" borderId="0" xfId="0" applyNumberFormat="1" applyFont="1" applyAlignment="1" applyProtection="1">
      <alignment horizontal="center" vertical="center"/>
      <protection hidden="1"/>
    </xf>
    <xf numFmtId="3" fontId="27" fillId="2" borderId="0" xfId="0" applyNumberFormat="1" applyFont="1" applyFill="1" applyProtection="1">
      <protection hidden="1"/>
    </xf>
    <xf numFmtId="0" fontId="27" fillId="2" borderId="0" xfId="0" applyFont="1" applyFill="1" applyProtection="1">
      <protection hidden="1"/>
    </xf>
    <xf numFmtId="3" fontId="30" fillId="0" borderId="0" xfId="0" applyNumberFormat="1" applyFont="1" applyAlignment="1" applyProtection="1">
      <alignment vertical="center" readingOrder="2"/>
      <protection hidden="1"/>
    </xf>
    <xf numFmtId="3" fontId="24" fillId="0" borderId="0" xfId="0" applyNumberFormat="1" applyFont="1" applyAlignment="1" applyProtection="1">
      <alignment horizontal="center" vertical="center" wrapText="1" readingOrder="2"/>
      <protection hidden="1"/>
    </xf>
    <xf numFmtId="3" fontId="36" fillId="0" borderId="0" xfId="0" applyNumberFormat="1" applyFont="1" applyAlignment="1" applyProtection="1">
      <alignment horizontal="center" vertical="center"/>
      <protection hidden="1"/>
    </xf>
    <xf numFmtId="0" fontId="22" fillId="9" borderId="1" xfId="0" quotePrefix="1" applyFont="1" applyFill="1" applyBorder="1" applyAlignment="1" applyProtection="1">
      <alignment horizontal="center" vertical="center" wrapText="1" readingOrder="2"/>
      <protection hidden="1"/>
    </xf>
    <xf numFmtId="0" fontId="24" fillId="2" borderId="12" xfId="0" quotePrefix="1" applyFont="1" applyFill="1" applyBorder="1" applyAlignment="1" applyProtection="1">
      <alignment horizontal="center" vertical="center" textRotation="90" wrapText="1" readingOrder="2"/>
      <protection hidden="1"/>
    </xf>
    <xf numFmtId="0" fontId="23" fillId="9" borderId="2" xfId="0" applyFont="1" applyFill="1" applyBorder="1" applyAlignment="1" applyProtection="1">
      <alignment horizontal="center" vertical="center"/>
      <protection hidden="1"/>
    </xf>
    <xf numFmtId="0" fontId="23" fillId="9" borderId="5" xfId="0" applyFont="1" applyFill="1" applyBorder="1" applyAlignment="1" applyProtection="1">
      <alignment horizontal="center" vertical="center"/>
      <protection hidden="1"/>
    </xf>
    <xf numFmtId="0" fontId="22" fillId="9" borderId="1" xfId="0" applyFont="1" applyFill="1" applyBorder="1" applyAlignment="1" applyProtection="1">
      <alignment horizontal="center" vertical="center"/>
      <protection hidden="1"/>
    </xf>
    <xf numFmtId="0" fontId="22" fillId="9" borderId="2" xfId="0" quotePrefix="1" applyFont="1" applyFill="1" applyBorder="1" applyAlignment="1" applyProtection="1">
      <alignment horizontal="center" vertical="center" wrapText="1" readingOrder="2"/>
      <protection hidden="1"/>
    </xf>
    <xf numFmtId="0" fontId="24" fillId="9" borderId="1" xfId="0" quotePrefix="1" applyFont="1" applyFill="1" applyBorder="1" applyAlignment="1" applyProtection="1">
      <alignment horizontal="center" vertical="center" wrapText="1" readingOrder="2"/>
      <protection hidden="1"/>
    </xf>
    <xf numFmtId="0" fontId="24" fillId="9" borderId="5" xfId="0" applyFont="1" applyFill="1" applyBorder="1" applyAlignment="1" applyProtection="1">
      <alignment horizontal="center" vertical="center" wrapText="1" readingOrder="2"/>
      <protection hidden="1"/>
    </xf>
    <xf numFmtId="9" fontId="24" fillId="9" borderId="1" xfId="1" applyFont="1" applyFill="1" applyBorder="1" applyAlignment="1" applyProtection="1">
      <alignment horizontal="center" vertical="center" wrapText="1" readingOrder="1"/>
      <protection hidden="1"/>
    </xf>
    <xf numFmtId="0" fontId="24" fillId="9" borderId="2" xfId="0" applyFont="1" applyFill="1" applyBorder="1" applyAlignment="1" applyProtection="1">
      <alignment horizontal="center" vertical="center" wrapText="1" readingOrder="2"/>
      <protection hidden="1"/>
    </xf>
    <xf numFmtId="0" fontId="27" fillId="9" borderId="1" xfId="0" applyFont="1" applyFill="1" applyBorder="1" applyProtection="1">
      <protection hidden="1"/>
    </xf>
    <xf numFmtId="9" fontId="24" fillId="9" borderId="7" xfId="1" applyFont="1" applyFill="1" applyBorder="1" applyAlignment="1" applyProtection="1">
      <alignment horizontal="center" vertical="center" wrapText="1" readingOrder="1"/>
      <protection hidden="1"/>
    </xf>
    <xf numFmtId="0" fontId="23" fillId="9" borderId="11" xfId="0" applyFont="1" applyFill="1" applyBorder="1" applyAlignment="1" applyProtection="1">
      <alignment horizontal="center" vertical="center"/>
      <protection hidden="1"/>
    </xf>
    <xf numFmtId="3" fontId="24" fillId="9" borderId="10" xfId="0" applyNumberFormat="1" applyFont="1" applyFill="1" applyBorder="1" applyAlignment="1" applyProtection="1">
      <alignment horizontal="center" vertical="center" wrapText="1" readingOrder="1"/>
      <protection hidden="1"/>
    </xf>
    <xf numFmtId="3" fontId="22" fillId="9" borderId="2" xfId="0" applyNumberFormat="1" applyFont="1" applyFill="1" applyBorder="1" applyAlignment="1" applyProtection="1">
      <alignment horizontal="center" vertical="center"/>
      <protection hidden="1"/>
    </xf>
    <xf numFmtId="0" fontId="23" fillId="9" borderId="2" xfId="0" applyFont="1" applyFill="1" applyBorder="1" applyProtection="1">
      <protection hidden="1"/>
    </xf>
    <xf numFmtId="9" fontId="24" fillId="9" borderId="10" xfId="1" applyFont="1" applyFill="1" applyBorder="1" applyAlignment="1" applyProtection="1">
      <alignment horizontal="center" vertical="center" wrapText="1" readingOrder="1"/>
      <protection hidden="1"/>
    </xf>
    <xf numFmtId="0" fontId="29" fillId="9" borderId="11" xfId="0" applyFont="1" applyFill="1" applyBorder="1" applyAlignment="1" applyProtection="1">
      <alignment horizontal="center"/>
      <protection hidden="1"/>
    </xf>
    <xf numFmtId="0" fontId="24" fillId="9" borderId="11" xfId="0" applyFont="1" applyFill="1" applyBorder="1" applyAlignment="1" applyProtection="1">
      <alignment horizontal="center" vertical="center" wrapText="1" readingOrder="2"/>
      <protection hidden="1"/>
    </xf>
    <xf numFmtId="0" fontId="22" fillId="8" borderId="2" xfId="0" quotePrefix="1" applyFont="1" applyFill="1" applyBorder="1" applyAlignment="1" applyProtection="1">
      <alignment horizontal="center" vertical="center" wrapText="1" readingOrder="2"/>
      <protection hidden="1"/>
    </xf>
    <xf numFmtId="0" fontId="22" fillId="8" borderId="5" xfId="0" applyFont="1" applyFill="1" applyBorder="1" applyAlignment="1" applyProtection="1">
      <alignment horizontal="center" vertical="center"/>
      <protection hidden="1"/>
    </xf>
    <xf numFmtId="0" fontId="22" fillId="8" borderId="2" xfId="0" applyFont="1" applyFill="1" applyBorder="1" applyAlignment="1" applyProtection="1">
      <alignment horizontal="center" vertical="center"/>
      <protection hidden="1"/>
    </xf>
    <xf numFmtId="0" fontId="24" fillId="8" borderId="1" xfId="0" quotePrefix="1" applyFont="1" applyFill="1" applyBorder="1" applyAlignment="1" applyProtection="1">
      <alignment horizontal="center" vertical="center" wrapText="1" readingOrder="2"/>
      <protection hidden="1"/>
    </xf>
    <xf numFmtId="0" fontId="23" fillId="8" borderId="5" xfId="0" applyFont="1" applyFill="1" applyBorder="1" applyAlignment="1" applyProtection="1">
      <alignment horizontal="center"/>
      <protection hidden="1"/>
    </xf>
    <xf numFmtId="9" fontId="24" fillId="8" borderId="1" xfId="1" applyFont="1" applyFill="1" applyBorder="1" applyAlignment="1" applyProtection="1">
      <alignment horizontal="center" vertical="center" wrapText="1" readingOrder="1"/>
      <protection hidden="1"/>
    </xf>
    <xf numFmtId="0" fontId="23" fillId="8" borderId="1" xfId="0" applyFont="1" applyFill="1" applyBorder="1" applyAlignment="1">
      <alignment horizontal="center" vertical="center"/>
    </xf>
    <xf numFmtId="3" fontId="33" fillId="8" borderId="1" xfId="0" applyNumberFormat="1" applyFont="1" applyFill="1" applyBorder="1" applyAlignment="1">
      <alignment horizontal="center" vertical="center" wrapText="1" readingOrder="1"/>
    </xf>
    <xf numFmtId="0" fontId="24" fillId="8" borderId="5" xfId="0" quotePrefix="1" applyFont="1" applyFill="1" applyBorder="1" applyAlignment="1" applyProtection="1">
      <alignment horizontal="center" vertical="center" wrapText="1" readingOrder="2"/>
      <protection hidden="1"/>
    </xf>
    <xf numFmtId="0" fontId="23" fillId="8" borderId="8" xfId="0" applyFont="1" applyFill="1" applyBorder="1" applyAlignment="1" applyProtection="1">
      <alignment horizontal="center"/>
      <protection hidden="1"/>
    </xf>
    <xf numFmtId="3" fontId="22" fillId="8" borderId="1" xfId="0" applyNumberFormat="1" applyFont="1" applyFill="1" applyBorder="1" applyAlignment="1" applyProtection="1">
      <alignment horizontal="center" vertical="center"/>
      <protection hidden="1"/>
    </xf>
    <xf numFmtId="0" fontId="22" fillId="8" borderId="14" xfId="0" applyFont="1" applyFill="1" applyBorder="1" applyAlignment="1" applyProtection="1">
      <alignment horizontal="center" vertical="center" wrapText="1" readingOrder="2"/>
      <protection hidden="1"/>
    </xf>
    <xf numFmtId="0" fontId="23" fillId="8" borderId="11" xfId="0" applyFont="1" applyFill="1" applyBorder="1" applyAlignment="1" applyProtection="1">
      <alignment horizontal="center" vertical="center"/>
      <protection hidden="1"/>
    </xf>
    <xf numFmtId="0" fontId="24" fillId="8" borderId="2" xfId="0" quotePrefix="1" applyFont="1" applyFill="1" applyBorder="1" applyAlignment="1" applyProtection="1">
      <alignment horizontal="center" vertical="center" wrapText="1" readingOrder="2"/>
      <protection hidden="1"/>
    </xf>
    <xf numFmtId="3" fontId="24" fillId="8" borderId="7" xfId="0" applyNumberFormat="1" applyFont="1" applyFill="1" applyBorder="1" applyAlignment="1" applyProtection="1">
      <alignment horizontal="center" vertical="center" wrapText="1" readingOrder="1"/>
      <protection hidden="1"/>
    </xf>
    <xf numFmtId="0" fontId="26" fillId="8" borderId="1" xfId="0" applyFont="1" applyFill="1" applyBorder="1" applyAlignment="1" applyProtection="1">
      <alignment horizontal="center" vertical="center"/>
      <protection hidden="1"/>
    </xf>
    <xf numFmtId="0" fontId="32" fillId="8" borderId="1" xfId="0" applyFont="1" applyFill="1" applyBorder="1" applyAlignment="1">
      <alignment horizontal="center" vertical="center" wrapText="1" readingOrder="2"/>
    </xf>
    <xf numFmtId="9" fontId="32" fillId="8" borderId="1" xfId="1" applyFont="1" applyFill="1" applyBorder="1" applyAlignment="1">
      <alignment horizontal="center" vertical="center" wrapText="1" readingOrder="1"/>
    </xf>
    <xf numFmtId="0" fontId="32" fillId="8" borderId="1" xfId="0" quotePrefix="1" applyFont="1" applyFill="1" applyBorder="1" applyAlignment="1">
      <alignment horizontal="center" vertical="center" wrapText="1" readingOrder="2"/>
    </xf>
    <xf numFmtId="2" fontId="24" fillId="8" borderId="6" xfId="0" applyNumberFormat="1" applyFont="1" applyFill="1" applyBorder="1" applyAlignment="1" applyProtection="1">
      <alignment horizontal="center" vertical="center" wrapText="1" readingOrder="1"/>
      <protection hidden="1"/>
    </xf>
    <xf numFmtId="3" fontId="24" fillId="8" borderId="6" xfId="0" quotePrefix="1" applyNumberFormat="1" applyFont="1" applyFill="1" applyBorder="1" applyAlignment="1" applyProtection="1">
      <alignment horizontal="center" vertical="center" wrapText="1" readingOrder="1"/>
      <protection hidden="1"/>
    </xf>
    <xf numFmtId="0" fontId="31" fillId="8" borderId="1" xfId="0" applyFont="1" applyFill="1" applyBorder="1" applyAlignment="1">
      <alignment horizontal="center" vertical="center" wrapText="1" readingOrder="2"/>
    </xf>
    <xf numFmtId="0" fontId="24" fillId="8" borderId="4" xfId="0" quotePrefix="1" applyFont="1" applyFill="1" applyBorder="1" applyAlignment="1" applyProtection="1">
      <alignment horizontal="center" vertical="center" wrapText="1" readingOrder="2"/>
      <protection hidden="1"/>
    </xf>
    <xf numFmtId="0" fontId="19" fillId="8" borderId="4" xfId="0" applyFont="1" applyFill="1" applyBorder="1" applyAlignment="1" applyProtection="1">
      <alignment horizontal="center"/>
      <protection hidden="1"/>
    </xf>
    <xf numFmtId="0" fontId="19" fillId="8" borderId="1" xfId="0" applyFont="1" applyFill="1" applyBorder="1" applyAlignment="1" applyProtection="1">
      <alignment horizontal="center"/>
      <protection hidden="1"/>
    </xf>
    <xf numFmtId="0" fontId="27" fillId="8" borderId="5" xfId="0" applyFont="1" applyFill="1" applyBorder="1" applyProtection="1">
      <protection hidden="1"/>
    </xf>
    <xf numFmtId="0" fontId="0" fillId="9" borderId="1" xfId="0" applyFill="1" applyBorder="1" applyProtection="1">
      <protection hidden="1"/>
    </xf>
    <xf numFmtId="3" fontId="23" fillId="0" borderId="0" xfId="0" applyNumberFormat="1" applyFont="1" applyAlignment="1" applyProtection="1">
      <alignment horizontal="center" vertical="center" wrapText="1"/>
      <protection hidden="1"/>
    </xf>
    <xf numFmtId="3" fontId="23" fillId="0" borderId="0" xfId="0" quotePrefix="1" applyNumberFormat="1" applyFont="1" applyAlignment="1" applyProtection="1">
      <alignment horizontal="center" vertical="center" wrapText="1"/>
      <protection hidden="1"/>
    </xf>
    <xf numFmtId="0" fontId="8" fillId="0" borderId="25" xfId="3" quotePrefix="1" applyFont="1" applyBorder="1" applyAlignment="1" applyProtection="1">
      <alignment horizontal="center" vertical="center" wrapText="1"/>
      <protection hidden="1"/>
    </xf>
    <xf numFmtId="0" fontId="8" fillId="0" borderId="33" xfId="3" quotePrefix="1" applyFont="1" applyBorder="1" applyAlignment="1" applyProtection="1">
      <alignment horizontal="center" vertical="center" wrapText="1"/>
      <protection hidden="1"/>
    </xf>
    <xf numFmtId="0" fontId="8" fillId="0" borderId="33" xfId="3" applyFont="1" applyBorder="1" applyAlignment="1" applyProtection="1">
      <alignment horizontal="center" vertical="center" wrapText="1"/>
      <protection hidden="1"/>
    </xf>
    <xf numFmtId="0" fontId="8" fillId="0" borderId="25" xfId="3" applyFont="1" applyBorder="1" applyAlignment="1" applyProtection="1">
      <alignment horizontal="center" vertical="center" wrapText="1"/>
      <protection hidden="1"/>
    </xf>
    <xf numFmtId="0" fontId="8" fillId="0" borderId="22" xfId="3" applyFont="1" applyBorder="1" applyAlignment="1" applyProtection="1">
      <alignment horizontal="center" vertical="center" wrapText="1"/>
      <protection hidden="1"/>
    </xf>
    <xf numFmtId="0" fontId="8" fillId="0" borderId="20" xfId="3" applyFont="1" applyBorder="1" applyAlignment="1" applyProtection="1">
      <alignment horizontal="center" vertical="center" wrapText="1"/>
      <protection hidden="1"/>
    </xf>
    <xf numFmtId="3" fontId="24" fillId="0" borderId="0" xfId="0" applyNumberFormat="1" applyFont="1" applyAlignment="1" applyProtection="1">
      <alignment horizontal="center" vertical="center" wrapText="1" readingOrder="1"/>
      <protection hidden="1"/>
    </xf>
    <xf numFmtId="0" fontId="23" fillId="8" borderId="9" xfId="0" applyFont="1" applyFill="1" applyBorder="1" applyAlignment="1">
      <alignment horizontal="center" vertical="center"/>
    </xf>
    <xf numFmtId="0" fontId="22" fillId="8" borderId="9" xfId="0" quotePrefix="1" applyFont="1" applyFill="1" applyBorder="1" applyAlignment="1" applyProtection="1">
      <alignment horizontal="center" vertical="center" wrapText="1" readingOrder="2"/>
      <protection hidden="1"/>
    </xf>
    <xf numFmtId="0" fontId="0" fillId="8" borderId="1" xfId="0" applyFill="1" applyBorder="1" applyProtection="1">
      <protection hidden="1"/>
    </xf>
    <xf numFmtId="0" fontId="0" fillId="8" borderId="2" xfId="0" applyFill="1" applyBorder="1" applyProtection="1">
      <protection hidden="1"/>
    </xf>
    <xf numFmtId="0" fontId="30" fillId="5" borderId="5" xfId="0" quotePrefix="1" applyFont="1" applyFill="1" applyBorder="1" applyAlignment="1" applyProtection="1">
      <alignment horizontal="center" vertical="center" readingOrder="2"/>
      <protection hidden="1"/>
    </xf>
    <xf numFmtId="0" fontId="30" fillId="5" borderId="7" xfId="0" applyFont="1" applyFill="1" applyBorder="1" applyAlignment="1" applyProtection="1">
      <alignment horizontal="center" vertical="center" readingOrder="2"/>
      <protection hidden="1"/>
    </xf>
    <xf numFmtId="0" fontId="30" fillId="5" borderId="6" xfId="0" applyFont="1" applyFill="1" applyBorder="1" applyAlignment="1" applyProtection="1">
      <alignment horizontal="center" vertical="center" readingOrder="2"/>
      <protection hidden="1"/>
    </xf>
    <xf numFmtId="0" fontId="28" fillId="3" borderId="5" xfId="0" quotePrefix="1" applyFont="1" applyFill="1" applyBorder="1" applyAlignment="1" applyProtection="1">
      <alignment horizontal="center" vertical="center" readingOrder="2"/>
      <protection hidden="1"/>
    </xf>
    <xf numFmtId="0" fontId="28" fillId="3" borderId="7" xfId="0" quotePrefix="1" applyFont="1" applyFill="1" applyBorder="1" applyAlignment="1" applyProtection="1">
      <alignment horizontal="center" vertical="center" readingOrder="2"/>
      <protection hidden="1"/>
    </xf>
    <xf numFmtId="0" fontId="24" fillId="2" borderId="2" xfId="0" applyFont="1" applyFill="1" applyBorder="1" applyAlignment="1" applyProtection="1">
      <alignment horizontal="center" vertical="center" textRotation="90" wrapText="1" readingOrder="2"/>
      <protection hidden="1"/>
    </xf>
    <xf numFmtId="0" fontId="24" fillId="2" borderId="3" xfId="0" applyFont="1" applyFill="1" applyBorder="1" applyAlignment="1" applyProtection="1">
      <alignment horizontal="center" vertical="center" textRotation="90" wrapText="1" readingOrder="2"/>
      <protection hidden="1"/>
    </xf>
    <xf numFmtId="0" fontId="24" fillId="2" borderId="4" xfId="0" applyFont="1" applyFill="1" applyBorder="1" applyAlignment="1" applyProtection="1">
      <alignment horizontal="center" vertical="center" textRotation="90" wrapText="1" readingOrder="2"/>
      <protection hidden="1"/>
    </xf>
    <xf numFmtId="0" fontId="24" fillId="2" borderId="1" xfId="0" applyFont="1" applyFill="1" applyBorder="1" applyAlignment="1" applyProtection="1">
      <alignment horizontal="center" vertical="center" textRotation="90" wrapText="1" readingOrder="2"/>
      <protection hidden="1"/>
    </xf>
    <xf numFmtId="0" fontId="24" fillId="0" borderId="11" xfId="0" applyFont="1" applyBorder="1" applyAlignment="1" applyProtection="1">
      <alignment horizontal="center" vertical="center" textRotation="90" wrapText="1" readingOrder="2"/>
      <protection hidden="1"/>
    </xf>
    <xf numFmtId="0" fontId="24" fillId="0" borderId="12" xfId="0" applyFont="1" applyBorder="1" applyAlignment="1" applyProtection="1">
      <alignment horizontal="center" vertical="center" textRotation="90" wrapText="1" readingOrder="2"/>
      <protection hidden="1"/>
    </xf>
    <xf numFmtId="0" fontId="24" fillId="0" borderId="8" xfId="0" applyFont="1" applyBorder="1" applyAlignment="1" applyProtection="1">
      <alignment horizontal="center" vertical="center" textRotation="90" wrapText="1" readingOrder="2"/>
      <protection hidden="1"/>
    </xf>
    <xf numFmtId="0" fontId="24" fillId="0" borderId="10" xfId="0" applyFont="1" applyBorder="1" applyAlignment="1" applyProtection="1">
      <alignment horizontal="center" vertical="center" textRotation="90" wrapText="1" readingOrder="2"/>
      <protection hidden="1"/>
    </xf>
    <xf numFmtId="0" fontId="24" fillId="0" borderId="15" xfId="0" applyFont="1" applyBorder="1" applyAlignment="1" applyProtection="1">
      <alignment horizontal="center" vertical="center" textRotation="90" wrapText="1" readingOrder="2"/>
      <protection hidden="1"/>
    </xf>
    <xf numFmtId="0" fontId="24" fillId="0" borderId="13" xfId="0" applyFont="1" applyBorder="1" applyAlignment="1" applyProtection="1">
      <alignment horizontal="center" vertical="center" textRotation="90" wrapText="1" readingOrder="2"/>
      <protection hidden="1"/>
    </xf>
    <xf numFmtId="0" fontId="30" fillId="5" borderId="8" xfId="0" quotePrefix="1" applyFont="1" applyFill="1" applyBorder="1" applyAlignment="1" applyProtection="1">
      <alignment horizontal="center" vertical="center" readingOrder="2"/>
      <protection hidden="1"/>
    </xf>
    <xf numFmtId="0" fontId="30" fillId="5" borderId="9" xfId="0" applyFont="1" applyFill="1" applyBorder="1" applyAlignment="1" applyProtection="1">
      <alignment horizontal="center" vertical="center" readingOrder="2"/>
      <protection hidden="1"/>
    </xf>
    <xf numFmtId="0" fontId="30" fillId="5" borderId="13" xfId="0" applyFont="1" applyFill="1" applyBorder="1" applyAlignment="1" applyProtection="1">
      <alignment horizontal="center" vertical="center" readingOrder="2"/>
      <protection hidden="1"/>
    </xf>
    <xf numFmtId="0" fontId="0" fillId="0" borderId="8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25" fillId="3" borderId="1" xfId="0" applyFont="1" applyFill="1" applyBorder="1" applyAlignment="1" applyProtection="1">
      <alignment horizontal="center" vertical="center" wrapText="1" readingOrder="1"/>
      <protection hidden="1"/>
    </xf>
    <xf numFmtId="0" fontId="25" fillId="3" borderId="1" xfId="0" applyFont="1" applyFill="1" applyBorder="1" applyAlignment="1" applyProtection="1">
      <alignment horizontal="center" vertical="center" wrapText="1" readingOrder="2"/>
      <protection hidden="1"/>
    </xf>
    <xf numFmtId="0" fontId="25" fillId="3" borderId="1" xfId="0" applyFont="1" applyFill="1" applyBorder="1" applyAlignment="1" applyProtection="1">
      <alignment horizontal="center" vertical="center" wrapText="1"/>
      <protection hidden="1"/>
    </xf>
    <xf numFmtId="0" fontId="22" fillId="4" borderId="1" xfId="0" quotePrefix="1" applyFont="1" applyFill="1" applyBorder="1" applyAlignment="1" applyProtection="1">
      <alignment horizontal="center" vertical="center" wrapText="1"/>
      <protection hidden="1"/>
    </xf>
    <xf numFmtId="0" fontId="22" fillId="4" borderId="1" xfId="0" applyFont="1" applyFill="1" applyBorder="1" applyAlignment="1" applyProtection="1">
      <alignment horizontal="center" vertical="center"/>
      <protection hidden="1"/>
    </xf>
    <xf numFmtId="0" fontId="25" fillId="3" borderId="1" xfId="0" quotePrefix="1" applyFont="1" applyFill="1" applyBorder="1" applyAlignment="1" applyProtection="1">
      <alignment horizontal="center" vertical="center" wrapText="1"/>
      <protection hidden="1"/>
    </xf>
    <xf numFmtId="0" fontId="25" fillId="3" borderId="1" xfId="0" applyFont="1" applyFill="1" applyBorder="1" applyAlignment="1" applyProtection="1">
      <alignment horizontal="center" vertical="center" textRotation="90" wrapText="1" readingOrder="2"/>
      <protection hidden="1"/>
    </xf>
    <xf numFmtId="3" fontId="25" fillId="3" borderId="6" xfId="0" applyNumberFormat="1" applyFont="1" applyFill="1" applyBorder="1" applyAlignment="1" applyProtection="1">
      <alignment horizontal="center" vertical="center" wrapText="1" readingOrder="1"/>
      <protection hidden="1"/>
    </xf>
    <xf numFmtId="49" fontId="25" fillId="3" borderId="1" xfId="0" applyNumberFormat="1" applyFont="1" applyFill="1" applyBorder="1" applyAlignment="1" applyProtection="1">
      <alignment horizontal="center" vertical="center" wrapText="1" readingOrder="1"/>
      <protection hidden="1"/>
    </xf>
    <xf numFmtId="9" fontId="25" fillId="3" borderId="1" xfId="1" applyFont="1" applyFill="1" applyBorder="1" applyAlignment="1" applyProtection="1">
      <alignment horizontal="center" vertical="center" wrapText="1" readingOrder="1"/>
      <protection hidden="1"/>
    </xf>
    <xf numFmtId="0" fontId="25" fillId="3" borderId="5" xfId="0" applyFont="1" applyFill="1" applyBorder="1" applyAlignment="1" applyProtection="1">
      <alignment horizontal="center" vertical="center" wrapText="1" readingOrder="2"/>
      <protection hidden="1"/>
    </xf>
    <xf numFmtId="0" fontId="25" fillId="3" borderId="7" xfId="0" applyFont="1" applyFill="1" applyBorder="1" applyAlignment="1" applyProtection="1">
      <alignment horizontal="center" vertical="center" wrapText="1" readingOrder="2"/>
      <protection hidden="1"/>
    </xf>
    <xf numFmtId="0" fontId="25" fillId="3" borderId="6" xfId="0" applyFont="1" applyFill="1" applyBorder="1" applyAlignment="1" applyProtection="1">
      <alignment horizontal="center" vertical="center" wrapText="1" readingOrder="2"/>
      <protection hidden="1"/>
    </xf>
    <xf numFmtId="0" fontId="22" fillId="5" borderId="9" xfId="0" applyFont="1" applyFill="1" applyBorder="1" applyAlignment="1" applyProtection="1">
      <alignment horizontal="center" vertical="center" readingOrder="2"/>
      <protection hidden="1"/>
    </xf>
    <xf numFmtId="0" fontId="22" fillId="5" borderId="13" xfId="0" applyFont="1" applyFill="1" applyBorder="1" applyAlignment="1" applyProtection="1">
      <alignment horizontal="center" vertical="center" readingOrder="2"/>
      <protection hidden="1"/>
    </xf>
    <xf numFmtId="0" fontId="30" fillId="5" borderId="8" xfId="0" applyFont="1" applyFill="1" applyBorder="1" applyAlignment="1" applyProtection="1">
      <alignment horizontal="center" vertical="center" readingOrder="2"/>
      <protection hidden="1"/>
    </xf>
    <xf numFmtId="0" fontId="11" fillId="2" borderId="3" xfId="0" applyFont="1" applyFill="1" applyBorder="1" applyAlignment="1" applyProtection="1">
      <alignment horizontal="center" vertical="center" textRotation="90" wrapText="1" readingOrder="2"/>
      <protection hidden="1"/>
    </xf>
    <xf numFmtId="0" fontId="11" fillId="2" borderId="4" xfId="0" applyFont="1" applyFill="1" applyBorder="1" applyAlignment="1" applyProtection="1">
      <alignment horizontal="center" vertical="center" textRotation="90" wrapText="1" readingOrder="2"/>
      <protection hidden="1"/>
    </xf>
    <xf numFmtId="0" fontId="4" fillId="2" borderId="1" xfId="3" applyFill="1" applyBorder="1" applyAlignment="1" applyProtection="1">
      <alignment horizontal="center"/>
      <protection hidden="1"/>
    </xf>
    <xf numFmtId="0" fontId="17" fillId="7" borderId="0" xfId="3" applyFont="1" applyFill="1" applyAlignment="1" applyProtection="1">
      <alignment horizontal="center" vertical="center" wrapText="1"/>
      <protection hidden="1"/>
    </xf>
    <xf numFmtId="0" fontId="7" fillId="3" borderId="16" xfId="3" applyFont="1" applyFill="1" applyBorder="1" applyAlignment="1" applyProtection="1">
      <alignment horizontal="center" vertical="center" wrapText="1"/>
      <protection hidden="1"/>
    </xf>
    <xf numFmtId="0" fontId="7" fillId="3" borderId="8" xfId="3" applyFont="1" applyFill="1" applyBorder="1" applyAlignment="1" applyProtection="1">
      <alignment horizontal="center" vertical="center" wrapText="1"/>
      <protection hidden="1"/>
    </xf>
    <xf numFmtId="0" fontId="7" fillId="3" borderId="30" xfId="3" applyFont="1" applyFill="1" applyBorder="1" applyAlignment="1" applyProtection="1">
      <alignment horizontal="center" vertical="center" wrapText="1"/>
      <protection hidden="1"/>
    </xf>
    <xf numFmtId="0" fontId="7" fillId="3" borderId="31" xfId="3" applyFont="1" applyFill="1" applyBorder="1" applyAlignment="1" applyProtection="1">
      <alignment horizontal="center" vertical="center" wrapText="1"/>
      <protection hidden="1"/>
    </xf>
    <xf numFmtId="0" fontId="7" fillId="3" borderId="29" xfId="3" applyFont="1" applyFill="1" applyBorder="1" applyAlignment="1" applyProtection="1">
      <alignment horizontal="center" vertical="center" wrapText="1"/>
      <protection hidden="1"/>
    </xf>
    <xf numFmtId="0" fontId="7" fillId="3" borderId="9" xfId="3" applyFont="1" applyFill="1" applyBorder="1" applyAlignment="1" applyProtection="1">
      <alignment horizontal="center" vertical="center" wrapText="1"/>
      <protection hidden="1"/>
    </xf>
    <xf numFmtId="0" fontId="7" fillId="3" borderId="1" xfId="3" applyFont="1" applyFill="1" applyBorder="1" applyAlignment="1" applyProtection="1">
      <alignment horizontal="center" vertical="center" wrapText="1"/>
      <protection hidden="1"/>
    </xf>
    <xf numFmtId="0" fontId="8" fillId="5" borderId="27" xfId="3" applyFont="1" applyFill="1" applyBorder="1" applyAlignment="1" applyProtection="1">
      <alignment horizontal="center" vertical="center" wrapText="1"/>
      <protection hidden="1"/>
    </xf>
    <xf numFmtId="0" fontId="8" fillId="5" borderId="0" xfId="3" applyFont="1" applyFill="1" applyAlignment="1" applyProtection="1">
      <alignment horizontal="center" vertical="center" wrapText="1"/>
      <protection hidden="1"/>
    </xf>
    <xf numFmtId="0" fontId="8" fillId="5" borderId="28" xfId="3" applyFont="1" applyFill="1" applyBorder="1" applyAlignment="1" applyProtection="1">
      <alignment horizontal="center" vertical="center" wrapText="1"/>
      <protection hidden="1"/>
    </xf>
    <xf numFmtId="0" fontId="12" fillId="5" borderId="17" xfId="3" applyFont="1" applyFill="1" applyBorder="1" applyAlignment="1" applyProtection="1">
      <alignment horizontal="center" vertical="center" wrapText="1"/>
      <protection hidden="1"/>
    </xf>
    <xf numFmtId="0" fontId="12" fillId="5" borderId="19" xfId="3" applyFont="1" applyFill="1" applyBorder="1" applyAlignment="1" applyProtection="1">
      <alignment horizontal="center" vertical="center" wrapText="1"/>
      <protection hidden="1"/>
    </xf>
  </cellXfs>
  <cellStyles count="5">
    <cellStyle name="Comma 2" xfId="4" xr:uid="{17C015C2-1E1F-480C-BE0F-9706C117F4BF}"/>
    <cellStyle name="Normal 2" xfId="2" xr:uid="{D228E231-D568-4287-968A-FF20B70D076E}"/>
    <cellStyle name="Percent" xfId="1" builtinId="5"/>
    <cellStyle name="عادي" xfId="0" builtinId="0"/>
    <cellStyle name="عادي 2" xfId="3" xr:uid="{6AA6C06D-A6C3-4A96-B94B-5390222142C6}"/>
  </cellStyles>
  <dxfs count="2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2685C1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3594210</xdr:colOff>
      <xdr:row>0</xdr:row>
      <xdr:rowOff>203758</xdr:rowOff>
    </xdr:from>
    <xdr:to>
      <xdr:col>5</xdr:col>
      <xdr:colOff>4899456</xdr:colOff>
      <xdr:row>0</xdr:row>
      <xdr:rowOff>1153373</xdr:rowOff>
    </xdr:to>
    <xdr:pic>
      <xdr:nvPicPr>
        <xdr:cNvPr id="2" name="صورة 1" descr="&lt;strong&gt;الطير&lt;/strong&gt; &lt;strong&gt;الجمهوري&lt;/strong&gt; | الخبر &lt;strong&gt;اليمني&lt;/strong&gt;">
          <a:extLst>
            <a:ext uri="{FF2B5EF4-FFF2-40B4-BE49-F238E27FC236}">
              <a16:creationId xmlns:a16="http://schemas.microsoft.com/office/drawing/2014/main" id="{05ADC560-D323-4E6F-9D63-240A2A235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9567934" y="203758"/>
          <a:ext cx="1305246" cy="949615"/>
        </a:xfrm>
        <a:prstGeom prst="rect">
          <a:avLst/>
        </a:prstGeom>
      </xdr:spPr>
    </xdr:pic>
    <xdr:clientData/>
  </xdr:twoCellAnchor>
  <xdr:twoCellAnchor>
    <xdr:from>
      <xdr:col>1</xdr:col>
      <xdr:colOff>61058</xdr:colOff>
      <xdr:row>0</xdr:row>
      <xdr:rowOff>180057</xdr:rowOff>
    </xdr:from>
    <xdr:to>
      <xdr:col>2</xdr:col>
      <xdr:colOff>2095500</xdr:colOff>
      <xdr:row>0</xdr:row>
      <xdr:rowOff>1416845</xdr:rowOff>
    </xdr:to>
    <xdr:grpSp>
      <xdr:nvGrpSpPr>
        <xdr:cNvPr id="3" name="مجموعة 2">
          <a:extLst>
            <a:ext uri="{FF2B5EF4-FFF2-40B4-BE49-F238E27FC236}">
              <a16:creationId xmlns:a16="http://schemas.microsoft.com/office/drawing/2014/main" id="{2BB4249E-613A-41A7-89E8-B7CF35B8EF8A}"/>
            </a:ext>
          </a:extLst>
        </xdr:cNvPr>
        <xdr:cNvGrpSpPr/>
      </xdr:nvGrpSpPr>
      <xdr:grpSpPr>
        <a:xfrm>
          <a:off x="11332851569" y="180057"/>
          <a:ext cx="2516166" cy="1055813"/>
          <a:chOff x="11166301792" y="999685"/>
          <a:chExt cx="1612265" cy="1046607"/>
        </a:xfrm>
      </xdr:grpSpPr>
      <xdr:pic>
        <xdr:nvPicPr>
          <xdr:cNvPr id="4" name="صورة 3">
            <a:extLst>
              <a:ext uri="{FF2B5EF4-FFF2-40B4-BE49-F238E27FC236}">
                <a16:creationId xmlns:a16="http://schemas.microsoft.com/office/drawing/2014/main" id="{8DD4A36E-C6A7-4B05-8075-9F964F5957FE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166373697" y="999685"/>
            <a:ext cx="1327262" cy="301025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صورة 4">
            <a:extLst>
              <a:ext uri="{FF2B5EF4-FFF2-40B4-BE49-F238E27FC236}">
                <a16:creationId xmlns:a16="http://schemas.microsoft.com/office/drawing/2014/main" id="{04BD1B3F-AA79-4040-A663-FF37708333DF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1706" t="33698" r="9457" b="34731"/>
          <a:stretch>
            <a:fillRect/>
          </a:stretch>
        </xdr:blipFill>
        <xdr:spPr bwMode="auto">
          <a:xfrm>
            <a:off x="11166301792" y="1583377"/>
            <a:ext cx="1612265" cy="462915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6" name="مربع نص 3">
            <a:extLst>
              <a:ext uri="{FF2B5EF4-FFF2-40B4-BE49-F238E27FC236}">
                <a16:creationId xmlns:a16="http://schemas.microsoft.com/office/drawing/2014/main" id="{EDB15B74-F6EE-4F2B-927E-89D57D33FA0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166387371" y="1353754"/>
            <a:ext cx="1409700" cy="3048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ctr" anchorCtr="0" upright="1">
            <a:noAutofit/>
          </a:bodyPr>
          <a:lstStyle/>
          <a:p>
            <a:pPr algn="ctr" rtl="1">
              <a:lnSpc>
                <a:spcPct val="107000"/>
              </a:lnSpc>
              <a:spcAft>
                <a:spcPts val="800"/>
              </a:spcAft>
            </a:pPr>
            <a:r>
              <a:rPr lang="ar-YE" sz="2000" b="1" kern="1200">
                <a:solidFill>
                  <a:srgbClr val="000000"/>
                </a:solidFill>
                <a:effectLst/>
                <a:latin typeface="Albertus Extra Bold" panose="020E0802040304020204" pitchFamily="34" charset="0"/>
                <a:ea typeface="Calibri" panose="020F0502020204030204" pitchFamily="34" charset="0"/>
                <a:cs typeface="+mn-cs"/>
              </a:rPr>
              <a:t>م</a:t>
            </a:r>
            <a:r>
              <a:rPr lang="ar-SA" sz="2000" b="1" kern="1200">
                <a:solidFill>
                  <a:srgbClr val="000000"/>
                </a:solidFill>
                <a:effectLst/>
                <a:latin typeface="Albertus Extra Bold" panose="020E0802040304020204" pitchFamily="34" charset="0"/>
                <a:ea typeface="Calibri" panose="020F0502020204030204" pitchFamily="34" charset="0"/>
                <a:cs typeface="+mn-cs"/>
              </a:rPr>
              <a:t>حافظة تعـــ</a:t>
            </a:r>
            <a:r>
              <a:rPr lang="ar-YE" sz="2000" b="1" kern="1200">
                <a:solidFill>
                  <a:srgbClr val="000000"/>
                </a:solidFill>
                <a:effectLst/>
                <a:latin typeface="Albertus Extra Bold" panose="020E0802040304020204" pitchFamily="34" charset="0"/>
                <a:ea typeface="Calibri" panose="020F0502020204030204" pitchFamily="34" charset="0"/>
                <a:cs typeface="+mn-cs"/>
              </a:rPr>
              <a:t>ز</a:t>
            </a:r>
            <a:endParaRPr lang="en-US" sz="2000">
              <a:effectLst/>
              <a:latin typeface="Albertus Extra Bold" panose="020E0802040304020204" pitchFamily="34" charset="0"/>
              <a:ea typeface="Calibri" panose="020F0502020204030204" pitchFamily="34" charset="0"/>
              <a:cs typeface="+mn-cs"/>
            </a:endParaRPr>
          </a:p>
        </xdr:txBody>
      </xdr:sp>
    </xdr:grpSp>
    <xdr:clientData/>
  </xdr:twoCellAnchor>
  <xdr:twoCellAnchor>
    <xdr:from>
      <xdr:col>16</xdr:col>
      <xdr:colOff>1251323</xdr:colOff>
      <xdr:row>0</xdr:row>
      <xdr:rowOff>168088</xdr:rowOff>
    </xdr:from>
    <xdr:to>
      <xdr:col>19</xdr:col>
      <xdr:colOff>1073318</xdr:colOff>
      <xdr:row>0</xdr:row>
      <xdr:rowOff>1363382</xdr:rowOff>
    </xdr:to>
    <xdr:sp macro="" textlink="">
      <xdr:nvSpPr>
        <xdr:cNvPr id="7" name="مربع نص 6">
          <a:extLst>
            <a:ext uri="{FF2B5EF4-FFF2-40B4-BE49-F238E27FC236}">
              <a16:creationId xmlns:a16="http://schemas.microsoft.com/office/drawing/2014/main" id="{453814B3-455F-4B52-93EE-05E58753AE58}"/>
            </a:ext>
          </a:extLst>
        </xdr:cNvPr>
        <xdr:cNvSpPr txBox="1"/>
      </xdr:nvSpPr>
      <xdr:spPr>
        <a:xfrm>
          <a:off x="11313804917" y="168088"/>
          <a:ext cx="3519936" cy="11952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ctr"/>
        <a:lstStyle/>
        <a:p>
          <a:pPr algn="ctr" rtl="1"/>
          <a:r>
            <a:rPr lang="en-US" sz="2000">
              <a:cs typeface="+mn-cs"/>
            </a:rPr>
            <a:t>Republic Of Yemen</a:t>
          </a:r>
        </a:p>
        <a:p>
          <a:pPr algn="ctr" rtl="1"/>
          <a:r>
            <a:rPr lang="en-US" sz="2000">
              <a:cs typeface="+mn-cs"/>
            </a:rPr>
            <a:t>Taiz Governorate</a:t>
          </a:r>
        </a:p>
        <a:p>
          <a:pPr algn="ctr" rtl="1"/>
          <a:r>
            <a:rPr lang="en-US" sz="2000">
              <a:cs typeface="+mn-cs"/>
            </a:rPr>
            <a:t>MOPIC Office</a:t>
          </a:r>
          <a:endParaRPr lang="ar-SA" sz="2000">
            <a:cs typeface="+mn-cs"/>
          </a:endParaRPr>
        </a:p>
      </xdr:txBody>
    </xdr:sp>
    <xdr:clientData/>
  </xdr:twoCellAnchor>
  <xdr:twoCellAnchor>
    <xdr:from>
      <xdr:col>5</xdr:col>
      <xdr:colOff>2845593</xdr:colOff>
      <xdr:row>94</xdr:row>
      <xdr:rowOff>71262</xdr:rowOff>
    </xdr:from>
    <xdr:to>
      <xdr:col>6</xdr:col>
      <xdr:colOff>1233591</xdr:colOff>
      <xdr:row>96</xdr:row>
      <xdr:rowOff>547513</xdr:rowOff>
    </xdr:to>
    <xdr:grpSp>
      <xdr:nvGrpSpPr>
        <xdr:cNvPr id="10" name="مجموعة 9">
          <a:extLst>
            <a:ext uri="{FF2B5EF4-FFF2-40B4-BE49-F238E27FC236}">
              <a16:creationId xmlns:a16="http://schemas.microsoft.com/office/drawing/2014/main" id="{8DD702D7-4C2B-4662-9017-AD43EBE4EA29}"/>
            </a:ext>
          </a:extLst>
        </xdr:cNvPr>
        <xdr:cNvGrpSpPr/>
      </xdr:nvGrpSpPr>
      <xdr:grpSpPr>
        <a:xfrm>
          <a:off x="11310098047" y="63571262"/>
          <a:ext cx="4562826" cy="1505389"/>
          <a:chOff x="11321677283" y="962328697"/>
          <a:chExt cx="4555435" cy="1926824"/>
        </a:xfrm>
      </xdr:grpSpPr>
      <xdr:sp macro="" textlink="">
        <xdr:nvSpPr>
          <xdr:cNvPr id="11" name="مربع نص 10">
            <a:extLst>
              <a:ext uri="{FF2B5EF4-FFF2-40B4-BE49-F238E27FC236}">
                <a16:creationId xmlns:a16="http://schemas.microsoft.com/office/drawing/2014/main" id="{24DDEFEA-D14B-439D-B2CC-558B06DA9C1B}"/>
              </a:ext>
            </a:extLst>
          </xdr:cNvPr>
          <xdr:cNvSpPr txBox="1"/>
        </xdr:nvSpPr>
        <xdr:spPr>
          <a:xfrm>
            <a:off x="11321677283" y="962328697"/>
            <a:ext cx="4555435" cy="1926824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1" anchor="t"/>
          <a:lstStyle/>
          <a:p>
            <a:pPr algn="r" rtl="1"/>
            <a:endParaRPr lang="ar-SA" sz="1100"/>
          </a:p>
        </xdr:txBody>
      </xdr:sp>
      <xdr:grpSp>
        <xdr:nvGrpSpPr>
          <xdr:cNvPr id="12" name="مجموعة 11">
            <a:extLst>
              <a:ext uri="{FF2B5EF4-FFF2-40B4-BE49-F238E27FC236}">
                <a16:creationId xmlns:a16="http://schemas.microsoft.com/office/drawing/2014/main" id="{AAB9AF58-00D3-4BB6-86EF-B8BCEFF31D32}"/>
              </a:ext>
            </a:extLst>
          </xdr:cNvPr>
          <xdr:cNvGrpSpPr/>
        </xdr:nvGrpSpPr>
        <xdr:grpSpPr>
          <a:xfrm>
            <a:off x="11322326086" y="962508153"/>
            <a:ext cx="3313045" cy="1394238"/>
            <a:chOff x="11305774673" y="958822392"/>
            <a:chExt cx="3313045" cy="1394238"/>
          </a:xfrm>
        </xdr:grpSpPr>
        <xdr:sp macro="" textlink="">
          <xdr:nvSpPr>
            <xdr:cNvPr id="13" name="مربع نص 12">
              <a:extLst>
                <a:ext uri="{FF2B5EF4-FFF2-40B4-BE49-F238E27FC236}">
                  <a16:creationId xmlns:a16="http://schemas.microsoft.com/office/drawing/2014/main" id="{1DFDD8DD-3E42-424D-B2B8-154BCB2B0924}"/>
                </a:ext>
              </a:extLst>
            </xdr:cNvPr>
            <xdr:cNvSpPr txBox="1"/>
          </xdr:nvSpPr>
          <xdr:spPr>
            <a:xfrm>
              <a:off x="11308715000" y="958919027"/>
              <a:ext cx="372718" cy="372717"/>
            </a:xfrm>
            <a:prstGeom prst="rect">
              <a:avLst/>
            </a:prstGeom>
            <a:solidFill>
              <a:schemeClr val="accent6">
                <a:lumMod val="60000"/>
                <a:lumOff val="40000"/>
              </a:schemeClr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1" anchor="t"/>
            <a:lstStyle/>
            <a:p>
              <a:pPr algn="r" rtl="1"/>
              <a:endParaRPr lang="ar-SA" sz="1100"/>
            </a:p>
          </xdr:txBody>
        </xdr:sp>
        <xdr:sp macro="" textlink="">
          <xdr:nvSpPr>
            <xdr:cNvPr id="14" name="مربع نص 13">
              <a:extLst>
                <a:ext uri="{FF2B5EF4-FFF2-40B4-BE49-F238E27FC236}">
                  <a16:creationId xmlns:a16="http://schemas.microsoft.com/office/drawing/2014/main" id="{D856FFB2-E964-4B5C-A3A3-294B15CD5505}"/>
                </a:ext>
              </a:extLst>
            </xdr:cNvPr>
            <xdr:cNvSpPr txBox="1"/>
          </xdr:nvSpPr>
          <xdr:spPr>
            <a:xfrm>
              <a:off x="11308701194" y="959692064"/>
              <a:ext cx="372718" cy="372719"/>
            </a:xfrm>
            <a:prstGeom prst="rect">
              <a:avLst/>
            </a:prstGeom>
            <a:solidFill>
              <a:schemeClr val="accent4">
                <a:lumMod val="60000"/>
                <a:lumOff val="40000"/>
              </a:schemeClr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1" anchor="t"/>
            <a:lstStyle/>
            <a:p>
              <a:pPr algn="r" rtl="1"/>
              <a:endParaRPr lang="ar-SA" sz="1100"/>
            </a:p>
          </xdr:txBody>
        </xdr:sp>
        <xdr:sp macro="" textlink="">
          <xdr:nvSpPr>
            <xdr:cNvPr id="16" name="مربع نص 15">
              <a:extLst>
                <a:ext uri="{FF2B5EF4-FFF2-40B4-BE49-F238E27FC236}">
                  <a16:creationId xmlns:a16="http://schemas.microsoft.com/office/drawing/2014/main" id="{E686773D-0695-42D3-B3B2-9F5DCB309968}"/>
                </a:ext>
              </a:extLst>
            </xdr:cNvPr>
            <xdr:cNvSpPr txBox="1"/>
          </xdr:nvSpPr>
          <xdr:spPr>
            <a:xfrm>
              <a:off x="11305774673" y="958822392"/>
              <a:ext cx="2788479" cy="593587"/>
            </a:xfrm>
            <a:prstGeom prst="rect">
              <a:avLst/>
            </a:prstGeom>
            <a:solidFill>
              <a:schemeClr val="lt1"/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1" anchor="ctr"/>
            <a:lstStyle/>
            <a:p>
              <a:pPr algn="ctr" rtl="1"/>
              <a:r>
                <a:rPr lang="ar-SA" sz="2400" b="1"/>
                <a:t>المشاريع</a:t>
              </a:r>
              <a:r>
                <a:rPr lang="ar-SA" sz="2400" b="1" baseline="0"/>
                <a:t> التنموية</a:t>
              </a:r>
              <a:endParaRPr lang="ar-SA" sz="2400" b="1"/>
            </a:p>
          </xdr:txBody>
        </xdr:sp>
        <xdr:sp macro="" textlink="">
          <xdr:nvSpPr>
            <xdr:cNvPr id="17" name="مربع نص 16">
              <a:extLst>
                <a:ext uri="{FF2B5EF4-FFF2-40B4-BE49-F238E27FC236}">
                  <a16:creationId xmlns:a16="http://schemas.microsoft.com/office/drawing/2014/main" id="{7E06ECEC-082D-437C-840F-6D0D39132FA0}"/>
                </a:ext>
              </a:extLst>
            </xdr:cNvPr>
            <xdr:cNvSpPr txBox="1"/>
          </xdr:nvSpPr>
          <xdr:spPr>
            <a:xfrm>
              <a:off x="11305788478" y="959623043"/>
              <a:ext cx="2788479" cy="593587"/>
            </a:xfrm>
            <a:prstGeom prst="rect">
              <a:avLst/>
            </a:prstGeom>
            <a:solidFill>
              <a:schemeClr val="lt1"/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1" anchor="ctr"/>
            <a:lstStyle/>
            <a:p>
              <a:pPr algn="ctr" rtl="1"/>
              <a:r>
                <a:rPr lang="ar-SA" sz="2400" b="1"/>
                <a:t>المشاريع الطارئة</a:t>
              </a: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564926</xdr:colOff>
      <xdr:row>0</xdr:row>
      <xdr:rowOff>69732</xdr:rowOff>
    </xdr:from>
    <xdr:to>
      <xdr:col>0</xdr:col>
      <xdr:colOff>2219010</xdr:colOff>
      <xdr:row>1</xdr:row>
      <xdr:rowOff>10467</xdr:rowOff>
    </xdr:to>
    <xdr:grpSp>
      <xdr:nvGrpSpPr>
        <xdr:cNvPr id="2" name="مجموعة 1">
          <a:extLst>
            <a:ext uri="{FF2B5EF4-FFF2-40B4-BE49-F238E27FC236}">
              <a16:creationId xmlns:a16="http://schemas.microsoft.com/office/drawing/2014/main" id="{A788956D-9F8B-4842-8D96-2FEEBD624C5B}"/>
            </a:ext>
          </a:extLst>
        </xdr:cNvPr>
        <xdr:cNvGrpSpPr/>
      </xdr:nvGrpSpPr>
      <xdr:grpSpPr>
        <a:xfrm>
          <a:off x="11330134039" y="69732"/>
          <a:ext cx="1654084" cy="1175845"/>
          <a:chOff x="11166301792" y="989610"/>
          <a:chExt cx="1612265" cy="1056682"/>
        </a:xfrm>
      </xdr:grpSpPr>
      <xdr:pic>
        <xdr:nvPicPr>
          <xdr:cNvPr id="3" name="صورة 2">
            <a:extLst>
              <a:ext uri="{FF2B5EF4-FFF2-40B4-BE49-F238E27FC236}">
                <a16:creationId xmlns:a16="http://schemas.microsoft.com/office/drawing/2014/main" id="{E1816844-54B8-4012-B7ED-2D50AAED0025}"/>
              </a:ext>
            </a:extLst>
          </xdr:cNvPr>
          <xdr:cNvPicPr/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166373696" y="989610"/>
            <a:ext cx="1391920" cy="334645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4" name="صورة 3">
            <a:extLst>
              <a:ext uri="{FF2B5EF4-FFF2-40B4-BE49-F238E27FC236}">
                <a16:creationId xmlns:a16="http://schemas.microsoft.com/office/drawing/2014/main" id="{DEF2D0A3-90DB-411D-8672-26D52CB4AAA4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1706" t="33698" r="9457" b="34731"/>
          <a:stretch>
            <a:fillRect/>
          </a:stretch>
        </xdr:blipFill>
        <xdr:spPr bwMode="auto">
          <a:xfrm>
            <a:off x="11166301792" y="1583377"/>
            <a:ext cx="1612265" cy="462915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5" name="مربع نص 3">
            <a:extLst>
              <a:ext uri="{FF2B5EF4-FFF2-40B4-BE49-F238E27FC236}">
                <a16:creationId xmlns:a16="http://schemas.microsoft.com/office/drawing/2014/main" id="{37EF5AD6-6805-489D-AAFD-6049AD5FEE2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166387371" y="1353754"/>
            <a:ext cx="1409700" cy="3048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ctr" anchorCtr="0" upright="1">
            <a:noAutofit/>
          </a:bodyPr>
          <a:lstStyle/>
          <a:p>
            <a:pPr algn="ctr" rtl="1">
              <a:lnSpc>
                <a:spcPct val="107000"/>
              </a:lnSpc>
              <a:spcAft>
                <a:spcPts val="800"/>
              </a:spcAft>
            </a:pPr>
            <a:r>
              <a:rPr lang="ar-YE" sz="1800" b="1" kern="1200">
                <a:solidFill>
                  <a:srgbClr val="000000"/>
                </a:solidFill>
                <a:effectLst/>
                <a:latin typeface="Albertus Extra Bold" panose="020E0802040304020204" pitchFamily="34" charset="0"/>
                <a:ea typeface="Calibri" panose="020F0502020204030204" pitchFamily="34" charset="0"/>
                <a:cs typeface="+mn-cs"/>
              </a:rPr>
              <a:t>م</a:t>
            </a:r>
            <a:r>
              <a:rPr lang="ar-SA" sz="1800" b="1" kern="1200">
                <a:solidFill>
                  <a:srgbClr val="000000"/>
                </a:solidFill>
                <a:effectLst/>
                <a:latin typeface="Albertus Extra Bold" panose="020E0802040304020204" pitchFamily="34" charset="0"/>
                <a:ea typeface="Calibri" panose="020F0502020204030204" pitchFamily="34" charset="0"/>
                <a:cs typeface="+mn-cs"/>
              </a:rPr>
              <a:t>حافظة تعـــ</a:t>
            </a:r>
            <a:r>
              <a:rPr lang="ar-YE" sz="1800" b="1" kern="1200">
                <a:solidFill>
                  <a:srgbClr val="000000"/>
                </a:solidFill>
                <a:effectLst/>
                <a:latin typeface="Albertus Extra Bold" panose="020E0802040304020204" pitchFamily="34" charset="0"/>
                <a:ea typeface="Calibri" panose="020F0502020204030204" pitchFamily="34" charset="0"/>
                <a:cs typeface="+mn-cs"/>
              </a:rPr>
              <a:t>ز</a:t>
            </a:r>
            <a:endParaRPr lang="en-US" sz="1800">
              <a:effectLst/>
              <a:latin typeface="Albertus Extra Bold" panose="020E0802040304020204" pitchFamily="34" charset="0"/>
              <a:ea typeface="Calibri" panose="020F0502020204030204" pitchFamily="34" charset="0"/>
              <a:cs typeface="+mn-cs"/>
            </a:endParaRPr>
          </a:p>
        </xdr:txBody>
      </xdr:sp>
    </xdr:grpSp>
    <xdr:clientData/>
  </xdr:twoCellAnchor>
  <xdr:oneCellAnchor>
    <xdr:from>
      <xdr:col>2</xdr:col>
      <xdr:colOff>1051969</xdr:colOff>
      <xdr:row>0</xdr:row>
      <xdr:rowOff>208751</xdr:rowOff>
    </xdr:from>
    <xdr:ext cx="1211593" cy="890288"/>
    <xdr:pic>
      <xdr:nvPicPr>
        <xdr:cNvPr id="6" name="صورة 5" descr="&lt;strong&gt;الطير&lt;/strong&gt; &lt;strong&gt;الجمهوري&lt;/strong&gt; | الخبر &lt;strong&gt;اليمني&lt;/strong&gt;">
          <a:extLst>
            <a:ext uri="{FF2B5EF4-FFF2-40B4-BE49-F238E27FC236}">
              <a16:creationId xmlns:a16="http://schemas.microsoft.com/office/drawing/2014/main" id="{3E94594A-46FC-44F6-8A28-95FA0CEAA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98275613" y="208751"/>
          <a:ext cx="1211593" cy="890288"/>
        </a:xfrm>
        <a:prstGeom prst="rect">
          <a:avLst/>
        </a:prstGeom>
      </xdr:spPr>
    </xdr:pic>
    <xdr:clientData/>
  </xdr:oneCellAnchor>
  <xdr:twoCellAnchor>
    <xdr:from>
      <xdr:col>5</xdr:col>
      <xdr:colOff>1222375</xdr:colOff>
      <xdr:row>0</xdr:row>
      <xdr:rowOff>26831</xdr:rowOff>
    </xdr:from>
    <xdr:to>
      <xdr:col>7</xdr:col>
      <xdr:colOff>1065370</xdr:colOff>
      <xdr:row>0</xdr:row>
      <xdr:rowOff>1222125</xdr:rowOff>
    </xdr:to>
    <xdr:sp macro="" textlink="">
      <xdr:nvSpPr>
        <xdr:cNvPr id="7" name="مربع نص 6">
          <a:extLst>
            <a:ext uri="{FF2B5EF4-FFF2-40B4-BE49-F238E27FC236}">
              <a16:creationId xmlns:a16="http://schemas.microsoft.com/office/drawing/2014/main" id="{2E8AD1DF-042D-45BA-A8DC-E4B82B84E969}"/>
            </a:ext>
          </a:extLst>
        </xdr:cNvPr>
        <xdr:cNvSpPr txBox="1"/>
      </xdr:nvSpPr>
      <xdr:spPr>
        <a:xfrm>
          <a:off x="11392091930" y="26831"/>
          <a:ext cx="2957670" cy="11952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ctr"/>
        <a:lstStyle/>
        <a:p>
          <a:pPr algn="ctr" rtl="1"/>
          <a:r>
            <a:rPr lang="en-US" sz="1800">
              <a:cs typeface="+mn-cs"/>
            </a:rPr>
            <a:t>Republic Of Yemen</a:t>
          </a:r>
        </a:p>
        <a:p>
          <a:pPr algn="ctr" rtl="1"/>
          <a:r>
            <a:rPr lang="en-US" sz="1800">
              <a:cs typeface="+mn-cs"/>
            </a:rPr>
            <a:t>Taiz Governorate</a:t>
          </a:r>
        </a:p>
        <a:p>
          <a:pPr algn="ctr" rtl="1"/>
          <a:r>
            <a:rPr lang="en-US" sz="1800">
              <a:cs typeface="+mn-cs"/>
            </a:rPr>
            <a:t>MOPIC Office</a:t>
          </a:r>
          <a:endParaRPr lang="ar-SA" sz="1800"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U134"/>
  <sheetViews>
    <sheetView rightToLeft="1" tabSelected="1" topLeftCell="E1" zoomScale="87" zoomScaleNormal="87" zoomScaleSheetLayoutView="23" workbookViewId="0">
      <selection activeCell="F104" sqref="F104"/>
    </sheetView>
  </sheetViews>
  <sheetFormatPr defaultRowHeight="21"/>
  <cols>
    <col min="1" max="1" width="9.125" style="11" customWidth="1"/>
    <col min="2" max="2" width="6.25" style="12" bestFit="1" customWidth="1"/>
    <col min="3" max="3" width="56" style="23" customWidth="1"/>
    <col min="4" max="4" width="97.75" style="30" customWidth="1"/>
    <col min="5" max="5" width="75.125" style="14" customWidth="1"/>
    <col min="6" max="6" width="81" style="14" bestFit="1" customWidth="1"/>
    <col min="7" max="7" width="19.125" style="15" customWidth="1"/>
    <col min="8" max="8" width="16.25" style="17" customWidth="1"/>
    <col min="9" max="9" width="32.75" style="13" bestFit="1" customWidth="1"/>
    <col min="10" max="10" width="18.75" style="20" bestFit="1" customWidth="1"/>
    <col min="11" max="11" width="10.75" style="13" customWidth="1"/>
    <col min="12" max="12" width="9.625" style="15" bestFit="1" customWidth="1"/>
    <col min="13" max="13" width="10.75" style="15" bestFit="1" customWidth="1"/>
    <col min="14" max="14" width="18.125" style="13" bestFit="1" customWidth="1"/>
    <col min="15" max="15" width="18.125" style="13" customWidth="1"/>
    <col min="16" max="16" width="20.625" style="16" customWidth="1"/>
    <col min="17" max="17" width="19.5" style="17" customWidth="1"/>
    <col min="18" max="18" width="15.5" style="17" bestFit="1" customWidth="1"/>
    <col min="19" max="19" width="15.875" style="17" bestFit="1" customWidth="1"/>
    <col min="20" max="20" width="28.875" style="17" customWidth="1"/>
    <col min="21" max="21" width="31" style="27" bestFit="1" customWidth="1"/>
    <col min="22" max="22" width="25.375" style="38" customWidth="1"/>
    <col min="23" max="23" width="14.5" style="49" customWidth="1"/>
    <col min="24" max="24" width="23.125" style="1" customWidth="1"/>
    <col min="25" max="25" width="16.625" style="1" bestFit="1" customWidth="1"/>
    <col min="26" max="354" width="9" style="1"/>
    <col min="355" max="355" width="9" style="32"/>
    <col min="356" max="16384" width="9" style="2"/>
  </cols>
  <sheetData>
    <row r="1" spans="1:359" ht="97.5" customHeight="1">
      <c r="A1" s="200"/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</row>
    <row r="2" spans="1:359" ht="61.5" customHeight="1">
      <c r="A2" s="205" t="s">
        <v>399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81"/>
      <c r="W2" s="82"/>
    </row>
    <row r="3" spans="1:359" s="3" customFormat="1" ht="51" customHeight="1">
      <c r="A3" s="208" t="s">
        <v>63</v>
      </c>
      <c r="B3" s="202" t="s">
        <v>90</v>
      </c>
      <c r="C3" s="203" t="s">
        <v>89</v>
      </c>
      <c r="D3" s="203" t="s">
        <v>70</v>
      </c>
      <c r="E3" s="204" t="s">
        <v>74</v>
      </c>
      <c r="F3" s="203" t="s">
        <v>75</v>
      </c>
      <c r="G3" s="203" t="s">
        <v>66</v>
      </c>
      <c r="H3" s="203"/>
      <c r="I3" s="203" t="s">
        <v>195</v>
      </c>
      <c r="J3" s="209" t="s">
        <v>135</v>
      </c>
      <c r="K3" s="203" t="s">
        <v>67</v>
      </c>
      <c r="L3" s="203"/>
      <c r="M3" s="203"/>
      <c r="N3" s="210" t="s">
        <v>140</v>
      </c>
      <c r="O3" s="210"/>
      <c r="P3" s="211" t="s">
        <v>371</v>
      </c>
      <c r="Q3" s="212" t="s">
        <v>80</v>
      </c>
      <c r="R3" s="213"/>
      <c r="S3" s="213"/>
      <c r="T3" s="214"/>
      <c r="U3" s="207" t="s">
        <v>392</v>
      </c>
      <c r="V3" s="81"/>
      <c r="W3" s="82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3"/>
      <c r="CR3" s="33"/>
      <c r="CS3" s="33"/>
      <c r="CT3" s="33"/>
      <c r="CU3" s="33"/>
      <c r="CV3" s="33"/>
      <c r="CW3" s="33"/>
      <c r="CX3" s="33"/>
      <c r="CY3" s="33"/>
      <c r="CZ3" s="33"/>
      <c r="DA3" s="33"/>
      <c r="DB3" s="33"/>
      <c r="DC3" s="33"/>
      <c r="DD3" s="33"/>
      <c r="DE3" s="33"/>
      <c r="DF3" s="33"/>
      <c r="DG3" s="33"/>
      <c r="DH3" s="33"/>
      <c r="DI3" s="33"/>
      <c r="DJ3" s="33"/>
      <c r="DK3" s="33"/>
      <c r="DL3" s="33"/>
      <c r="DM3" s="33"/>
      <c r="DN3" s="33"/>
      <c r="DO3" s="33"/>
      <c r="DP3" s="33"/>
      <c r="DQ3" s="33"/>
      <c r="DR3" s="33"/>
      <c r="DS3" s="33"/>
      <c r="DT3" s="33"/>
      <c r="DU3" s="33"/>
      <c r="DV3" s="33"/>
      <c r="DW3" s="33"/>
      <c r="DX3" s="33"/>
      <c r="DY3" s="33"/>
      <c r="DZ3" s="33"/>
      <c r="EA3" s="33"/>
      <c r="EB3" s="33"/>
      <c r="EC3" s="33"/>
      <c r="ED3" s="33"/>
      <c r="EE3" s="33"/>
      <c r="EF3" s="33"/>
      <c r="EG3" s="33"/>
      <c r="EH3" s="33"/>
      <c r="EI3" s="33"/>
      <c r="EJ3" s="33"/>
      <c r="EK3" s="33"/>
      <c r="EL3" s="33"/>
      <c r="EM3" s="33"/>
      <c r="EN3" s="33"/>
      <c r="EO3" s="33"/>
      <c r="EP3" s="33"/>
      <c r="EQ3" s="33"/>
      <c r="ER3" s="33"/>
      <c r="ES3" s="33"/>
      <c r="ET3" s="33"/>
      <c r="EU3" s="33"/>
      <c r="EV3" s="33"/>
      <c r="EW3" s="33"/>
      <c r="EX3" s="33"/>
      <c r="EY3" s="33"/>
      <c r="EZ3" s="33"/>
      <c r="FA3" s="33"/>
      <c r="FB3" s="33"/>
      <c r="FC3" s="33"/>
      <c r="FD3" s="33"/>
      <c r="FE3" s="33"/>
      <c r="FF3" s="33"/>
      <c r="FG3" s="33"/>
      <c r="FH3" s="33"/>
      <c r="FI3" s="33"/>
      <c r="FJ3" s="33"/>
      <c r="FK3" s="33"/>
      <c r="FL3" s="33"/>
      <c r="FM3" s="33"/>
      <c r="FN3" s="33"/>
      <c r="FO3" s="33"/>
      <c r="FP3" s="33"/>
      <c r="FQ3" s="33"/>
      <c r="FR3" s="33"/>
      <c r="FS3" s="33"/>
      <c r="FT3" s="33"/>
      <c r="FU3" s="33"/>
      <c r="FV3" s="33"/>
      <c r="FW3" s="33"/>
      <c r="FX3" s="33"/>
      <c r="FY3" s="33"/>
      <c r="FZ3" s="33"/>
      <c r="GA3" s="33"/>
      <c r="GB3" s="33"/>
      <c r="GC3" s="33"/>
      <c r="GD3" s="33"/>
      <c r="GE3" s="33"/>
      <c r="GF3" s="33"/>
      <c r="GG3" s="33"/>
      <c r="GH3" s="33"/>
      <c r="GI3" s="33"/>
      <c r="GJ3" s="33"/>
      <c r="GK3" s="33"/>
      <c r="GL3" s="33"/>
      <c r="GM3" s="33"/>
      <c r="GN3" s="33"/>
      <c r="GO3" s="33"/>
      <c r="GP3" s="33"/>
      <c r="GQ3" s="33"/>
      <c r="GR3" s="33"/>
      <c r="GS3" s="33"/>
      <c r="GT3" s="33"/>
      <c r="GU3" s="33"/>
      <c r="GV3" s="33"/>
      <c r="GW3" s="33"/>
      <c r="GX3" s="33"/>
      <c r="GY3" s="33"/>
      <c r="GZ3" s="33"/>
      <c r="HA3" s="33"/>
      <c r="HB3" s="33"/>
      <c r="HC3" s="33"/>
      <c r="HD3" s="33"/>
      <c r="HE3" s="33"/>
      <c r="HF3" s="33"/>
      <c r="HG3" s="33"/>
      <c r="HH3" s="33"/>
      <c r="HI3" s="33"/>
      <c r="HJ3" s="33"/>
      <c r="HK3" s="33"/>
      <c r="HL3" s="33"/>
      <c r="HM3" s="33"/>
      <c r="HN3" s="33"/>
      <c r="HO3" s="33"/>
      <c r="HP3" s="33"/>
      <c r="HQ3" s="33"/>
      <c r="HR3" s="33"/>
      <c r="HS3" s="33"/>
      <c r="HT3" s="33"/>
      <c r="HU3" s="33"/>
      <c r="HV3" s="33"/>
      <c r="HW3" s="33"/>
      <c r="HX3" s="33"/>
      <c r="HY3" s="33"/>
      <c r="HZ3" s="33"/>
      <c r="IA3" s="33"/>
      <c r="IB3" s="33"/>
      <c r="IC3" s="33"/>
      <c r="ID3" s="33"/>
      <c r="IE3" s="33"/>
      <c r="IF3" s="33"/>
      <c r="IG3" s="33"/>
      <c r="IH3" s="33"/>
      <c r="II3" s="33"/>
      <c r="IJ3" s="33"/>
      <c r="IK3" s="33"/>
      <c r="IL3" s="33"/>
      <c r="IM3" s="33"/>
      <c r="IN3" s="33"/>
      <c r="IO3" s="33"/>
      <c r="IP3" s="33"/>
      <c r="IQ3" s="33"/>
      <c r="IR3" s="33"/>
      <c r="IS3" s="33"/>
      <c r="IT3" s="33"/>
      <c r="IU3" s="33"/>
      <c r="IV3" s="33"/>
      <c r="IW3" s="33"/>
      <c r="IX3" s="33"/>
      <c r="IY3" s="33"/>
      <c r="IZ3" s="33"/>
      <c r="JA3" s="33"/>
      <c r="JB3" s="33"/>
      <c r="JC3" s="33"/>
      <c r="JD3" s="33"/>
      <c r="JE3" s="33"/>
      <c r="JF3" s="33"/>
      <c r="JG3" s="33"/>
      <c r="JH3" s="33"/>
      <c r="JI3" s="33"/>
      <c r="JJ3" s="33"/>
      <c r="JK3" s="33"/>
      <c r="JL3" s="33"/>
      <c r="JM3" s="33"/>
      <c r="JN3" s="33"/>
      <c r="JO3" s="33"/>
      <c r="JP3" s="33"/>
      <c r="JQ3" s="33"/>
      <c r="JR3" s="33"/>
      <c r="JS3" s="33"/>
      <c r="JT3" s="33"/>
      <c r="JU3" s="33"/>
      <c r="JV3" s="33"/>
      <c r="JW3" s="33"/>
      <c r="JX3" s="33"/>
      <c r="JY3" s="33"/>
      <c r="JZ3" s="33"/>
      <c r="KA3" s="33"/>
      <c r="KB3" s="33"/>
      <c r="KC3" s="33"/>
      <c r="KD3" s="33"/>
      <c r="KE3" s="33"/>
      <c r="KF3" s="33"/>
      <c r="KG3" s="33"/>
      <c r="KH3" s="33"/>
      <c r="KI3" s="33"/>
      <c r="KJ3" s="33"/>
      <c r="KK3" s="33"/>
      <c r="KL3" s="33"/>
      <c r="KM3" s="33"/>
      <c r="KN3" s="33"/>
      <c r="KO3" s="33"/>
      <c r="KP3" s="33"/>
      <c r="KQ3" s="33"/>
      <c r="KR3" s="33"/>
      <c r="KS3" s="33"/>
      <c r="KT3" s="33"/>
      <c r="KU3" s="33"/>
      <c r="KV3" s="33"/>
      <c r="KW3" s="33"/>
      <c r="KX3" s="33"/>
      <c r="KY3" s="33"/>
      <c r="KZ3" s="33"/>
      <c r="LA3" s="33"/>
      <c r="LB3" s="33"/>
      <c r="LC3" s="33"/>
      <c r="LD3" s="33"/>
      <c r="LE3" s="33"/>
      <c r="LF3" s="33"/>
      <c r="LG3" s="33"/>
      <c r="LH3" s="33"/>
      <c r="LI3" s="33"/>
      <c r="LJ3" s="33"/>
      <c r="LK3" s="33"/>
      <c r="LL3" s="33"/>
      <c r="LM3" s="33"/>
      <c r="LN3" s="33"/>
      <c r="LO3" s="33"/>
      <c r="LP3" s="33"/>
      <c r="LQ3" s="33"/>
      <c r="LR3" s="33"/>
      <c r="LS3" s="33"/>
      <c r="LT3" s="33"/>
      <c r="LU3" s="33"/>
      <c r="LV3" s="33"/>
      <c r="LW3" s="33"/>
      <c r="LX3" s="33"/>
      <c r="LY3" s="33"/>
      <c r="LZ3" s="33"/>
      <c r="MA3" s="33"/>
      <c r="MB3" s="33"/>
      <c r="MC3" s="33"/>
      <c r="MD3" s="33"/>
      <c r="ME3" s="33"/>
      <c r="MF3" s="33"/>
      <c r="MG3" s="33"/>
      <c r="MH3" s="33"/>
      <c r="MI3" s="33"/>
      <c r="MJ3" s="33"/>
      <c r="MK3" s="33"/>
      <c r="ML3" s="33"/>
      <c r="MM3" s="33"/>
      <c r="MN3" s="33"/>
      <c r="MO3" s="33"/>
      <c r="MP3" s="33"/>
      <c r="MQ3" s="34"/>
    </row>
    <row r="4" spans="1:359" s="3" customFormat="1" ht="81">
      <c r="A4" s="208"/>
      <c r="B4" s="202"/>
      <c r="C4" s="203"/>
      <c r="D4" s="203"/>
      <c r="E4" s="204"/>
      <c r="F4" s="203"/>
      <c r="G4" s="83" t="s">
        <v>68</v>
      </c>
      <c r="H4" s="84" t="s">
        <v>69</v>
      </c>
      <c r="I4" s="203"/>
      <c r="J4" s="209"/>
      <c r="K4" s="83" t="s">
        <v>0</v>
      </c>
      <c r="L4" s="83" t="s">
        <v>1</v>
      </c>
      <c r="M4" s="83" t="s">
        <v>2</v>
      </c>
      <c r="N4" s="83" t="s">
        <v>3</v>
      </c>
      <c r="O4" s="83" t="s">
        <v>13</v>
      </c>
      <c r="P4" s="211"/>
      <c r="Q4" s="84" t="s">
        <v>372</v>
      </c>
      <c r="R4" s="84" t="s">
        <v>141</v>
      </c>
      <c r="S4" s="84" t="s">
        <v>142</v>
      </c>
      <c r="T4" s="84" t="s">
        <v>143</v>
      </c>
      <c r="U4" s="204"/>
      <c r="V4" s="81"/>
      <c r="W4" s="82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  <c r="GD4" s="33"/>
      <c r="GE4" s="33"/>
      <c r="GF4" s="33"/>
      <c r="GG4" s="33"/>
      <c r="GH4" s="33"/>
      <c r="GI4" s="33"/>
      <c r="GJ4" s="33"/>
      <c r="GK4" s="33"/>
      <c r="GL4" s="33"/>
      <c r="GM4" s="33"/>
      <c r="GN4" s="33"/>
      <c r="GO4" s="33"/>
      <c r="GP4" s="33"/>
      <c r="GQ4" s="33"/>
      <c r="GR4" s="33"/>
      <c r="GS4" s="33"/>
      <c r="GT4" s="33"/>
      <c r="GU4" s="33"/>
      <c r="GV4" s="33"/>
      <c r="GW4" s="33"/>
      <c r="GX4" s="33"/>
      <c r="GY4" s="33"/>
      <c r="GZ4" s="33"/>
      <c r="HA4" s="33"/>
      <c r="HB4" s="33"/>
      <c r="HC4" s="33"/>
      <c r="HD4" s="33"/>
      <c r="HE4" s="33"/>
      <c r="HF4" s="33"/>
      <c r="HG4" s="33"/>
      <c r="HH4" s="33"/>
      <c r="HI4" s="33"/>
      <c r="HJ4" s="33"/>
      <c r="HK4" s="33"/>
      <c r="HL4" s="33"/>
      <c r="HM4" s="33"/>
      <c r="HN4" s="33"/>
      <c r="HO4" s="33"/>
      <c r="HP4" s="33"/>
      <c r="HQ4" s="33"/>
      <c r="HR4" s="33"/>
      <c r="HS4" s="33"/>
      <c r="HT4" s="33"/>
      <c r="HU4" s="33"/>
      <c r="HV4" s="33"/>
      <c r="HW4" s="33"/>
      <c r="HX4" s="33"/>
      <c r="HY4" s="33"/>
      <c r="HZ4" s="33"/>
      <c r="IA4" s="33"/>
      <c r="IB4" s="33"/>
      <c r="IC4" s="33"/>
      <c r="ID4" s="33"/>
      <c r="IE4" s="33"/>
      <c r="IF4" s="33"/>
      <c r="IG4" s="33"/>
      <c r="IH4" s="33"/>
      <c r="II4" s="33"/>
      <c r="IJ4" s="33"/>
      <c r="IK4" s="33"/>
      <c r="IL4" s="33"/>
      <c r="IM4" s="33"/>
      <c r="IN4" s="33"/>
      <c r="IO4" s="33"/>
      <c r="IP4" s="33"/>
      <c r="IQ4" s="33"/>
      <c r="IR4" s="33"/>
      <c r="IS4" s="33"/>
      <c r="IT4" s="33"/>
      <c r="IU4" s="33"/>
      <c r="IV4" s="33"/>
      <c r="IW4" s="33"/>
      <c r="IX4" s="33"/>
      <c r="IY4" s="33"/>
      <c r="IZ4" s="33"/>
      <c r="JA4" s="33"/>
      <c r="JB4" s="33"/>
      <c r="JC4" s="33"/>
      <c r="JD4" s="33"/>
      <c r="JE4" s="33"/>
      <c r="JF4" s="33"/>
      <c r="JG4" s="33"/>
      <c r="JH4" s="33"/>
      <c r="JI4" s="33"/>
      <c r="JJ4" s="33"/>
      <c r="JK4" s="33"/>
      <c r="JL4" s="33"/>
      <c r="JM4" s="33"/>
      <c r="JN4" s="33"/>
      <c r="JO4" s="33"/>
      <c r="JP4" s="33"/>
      <c r="JQ4" s="33"/>
      <c r="JR4" s="33"/>
      <c r="JS4" s="33"/>
      <c r="JT4" s="33"/>
      <c r="JU4" s="33"/>
      <c r="JV4" s="33"/>
      <c r="JW4" s="33"/>
      <c r="JX4" s="33"/>
      <c r="JY4" s="33"/>
      <c r="JZ4" s="33"/>
      <c r="KA4" s="33"/>
      <c r="KB4" s="33"/>
      <c r="KC4" s="33"/>
      <c r="KD4" s="33"/>
      <c r="KE4" s="33"/>
      <c r="KF4" s="33"/>
      <c r="KG4" s="33"/>
      <c r="KH4" s="33"/>
      <c r="KI4" s="33"/>
      <c r="KJ4" s="33"/>
      <c r="KK4" s="33"/>
      <c r="KL4" s="33"/>
      <c r="KM4" s="33"/>
      <c r="KN4" s="33"/>
      <c r="KO4" s="33"/>
      <c r="KP4" s="33"/>
      <c r="KQ4" s="33"/>
      <c r="KR4" s="33"/>
      <c r="KS4" s="33"/>
      <c r="KT4" s="33"/>
      <c r="KU4" s="33"/>
      <c r="KV4" s="33"/>
      <c r="KW4" s="33"/>
      <c r="KX4" s="33"/>
      <c r="KY4" s="33"/>
      <c r="KZ4" s="33"/>
      <c r="LA4" s="33"/>
      <c r="LB4" s="33"/>
      <c r="LC4" s="33"/>
      <c r="LD4" s="33"/>
      <c r="LE4" s="33"/>
      <c r="LF4" s="33"/>
      <c r="LG4" s="33"/>
      <c r="LH4" s="33"/>
      <c r="LI4" s="33"/>
      <c r="LJ4" s="33"/>
      <c r="LK4" s="33"/>
      <c r="LL4" s="33"/>
      <c r="LM4" s="33"/>
      <c r="LN4" s="33"/>
      <c r="LO4" s="33"/>
      <c r="LP4" s="33"/>
      <c r="LQ4" s="33"/>
      <c r="LR4" s="33"/>
      <c r="LS4" s="33"/>
      <c r="LT4" s="33"/>
      <c r="LU4" s="33"/>
      <c r="LV4" s="33"/>
      <c r="LW4" s="33"/>
      <c r="LX4" s="33"/>
      <c r="LY4" s="33"/>
      <c r="LZ4" s="33"/>
      <c r="MA4" s="33"/>
      <c r="MB4" s="33"/>
      <c r="MC4" s="33"/>
      <c r="MD4" s="33"/>
      <c r="ME4" s="33"/>
      <c r="MF4" s="33"/>
      <c r="MG4" s="33"/>
      <c r="MH4" s="33"/>
      <c r="MI4" s="33"/>
      <c r="MJ4" s="33"/>
      <c r="MK4" s="33"/>
      <c r="ML4" s="33"/>
      <c r="MM4" s="33"/>
      <c r="MN4" s="33"/>
      <c r="MO4" s="33"/>
      <c r="MP4" s="33"/>
      <c r="MQ4" s="34"/>
    </row>
    <row r="5" spans="1:359" ht="42" customHeight="1">
      <c r="A5" s="185" t="s">
        <v>373</v>
      </c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06"/>
      <c r="W5" s="88"/>
    </row>
    <row r="6" spans="1:359" s="25" customFormat="1" ht="68.25" customHeight="1">
      <c r="A6" s="107"/>
      <c r="B6" s="95">
        <v>1</v>
      </c>
      <c r="C6" s="93" t="s">
        <v>16</v>
      </c>
      <c r="D6" s="80" t="s">
        <v>214</v>
      </c>
      <c r="E6" s="80" t="s">
        <v>17</v>
      </c>
      <c r="F6" s="145" t="s">
        <v>215</v>
      </c>
      <c r="G6" s="95" t="s">
        <v>5</v>
      </c>
      <c r="H6" s="104"/>
      <c r="I6" s="80" t="s">
        <v>12</v>
      </c>
      <c r="J6" s="86">
        <v>10000</v>
      </c>
      <c r="K6" s="95" t="s">
        <v>5</v>
      </c>
      <c r="L6" s="95"/>
      <c r="M6" s="85"/>
      <c r="N6" s="80" t="s">
        <v>5</v>
      </c>
      <c r="O6" s="80"/>
      <c r="P6" s="147">
        <v>0</v>
      </c>
      <c r="Q6" s="80"/>
      <c r="R6" s="77" t="s">
        <v>5</v>
      </c>
      <c r="S6" s="77" t="s">
        <v>5</v>
      </c>
      <c r="T6" s="77" t="s">
        <v>5</v>
      </c>
      <c r="U6" s="90" t="s">
        <v>65</v>
      </c>
      <c r="V6" s="81"/>
      <c r="W6" s="8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32"/>
      <c r="MR6" s="2"/>
      <c r="MS6" s="2"/>
      <c r="MT6" s="2"/>
      <c r="MU6" s="2"/>
    </row>
    <row r="7" spans="1:359" s="25" customFormat="1" ht="50.25" customHeight="1">
      <c r="A7" s="197" t="s">
        <v>304</v>
      </c>
      <c r="B7" s="215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6"/>
      <c r="V7" s="81"/>
      <c r="W7" s="8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32"/>
      <c r="MR7" s="2"/>
      <c r="MS7" s="2"/>
      <c r="MT7" s="2"/>
      <c r="MU7" s="2"/>
    </row>
    <row r="8" spans="1:359" ht="50.25" customHeight="1">
      <c r="A8" s="191" t="s">
        <v>19</v>
      </c>
      <c r="B8" s="95">
        <v>1</v>
      </c>
      <c r="C8" s="89" t="s">
        <v>220</v>
      </c>
      <c r="D8" s="145" t="s">
        <v>325</v>
      </c>
      <c r="E8" s="80" t="s">
        <v>126</v>
      </c>
      <c r="F8" s="80" t="s">
        <v>127</v>
      </c>
      <c r="G8" s="95" t="s">
        <v>5</v>
      </c>
      <c r="H8" s="146"/>
      <c r="I8" s="80" t="s">
        <v>129</v>
      </c>
      <c r="J8" s="92">
        <v>74700</v>
      </c>
      <c r="K8" s="95"/>
      <c r="L8" s="95" t="s">
        <v>5</v>
      </c>
      <c r="M8" s="85"/>
      <c r="N8" s="80" t="s">
        <v>5</v>
      </c>
      <c r="O8" s="80"/>
      <c r="P8" s="147">
        <v>0</v>
      </c>
      <c r="Q8" s="78"/>
      <c r="R8" s="78"/>
      <c r="S8" s="78"/>
      <c r="T8" s="150" t="s">
        <v>5</v>
      </c>
      <c r="U8" s="80" t="s">
        <v>91</v>
      </c>
      <c r="V8" s="81"/>
      <c r="W8" s="81"/>
    </row>
    <row r="9" spans="1:359" ht="50.25" customHeight="1">
      <c r="A9" s="192"/>
      <c r="B9" s="95">
        <v>2</v>
      </c>
      <c r="C9" s="93" t="s">
        <v>280</v>
      </c>
      <c r="D9" s="145" t="s">
        <v>315</v>
      </c>
      <c r="E9" s="145" t="s">
        <v>281</v>
      </c>
      <c r="F9" s="145" t="s">
        <v>282</v>
      </c>
      <c r="G9" s="95" t="s">
        <v>5</v>
      </c>
      <c r="H9" s="146"/>
      <c r="I9" s="80" t="s">
        <v>283</v>
      </c>
      <c r="J9" s="92">
        <v>1000000</v>
      </c>
      <c r="K9" s="95"/>
      <c r="L9" s="95"/>
      <c r="M9" s="95" t="s">
        <v>5</v>
      </c>
      <c r="N9" s="80" t="s">
        <v>5</v>
      </c>
      <c r="O9" s="80"/>
      <c r="P9" s="147">
        <v>0</v>
      </c>
      <c r="Q9" s="78"/>
      <c r="R9" s="78"/>
      <c r="S9" s="78"/>
      <c r="T9" s="78" t="s">
        <v>5</v>
      </c>
      <c r="U9" s="80" t="s">
        <v>91</v>
      </c>
      <c r="V9" s="81"/>
      <c r="W9" s="81"/>
    </row>
    <row r="10" spans="1:359" ht="50.25" customHeight="1">
      <c r="A10" s="192"/>
      <c r="B10" s="95">
        <v>3</v>
      </c>
      <c r="C10" s="142" t="s">
        <v>287</v>
      </c>
      <c r="D10" s="80" t="s">
        <v>288</v>
      </c>
      <c r="E10" s="93" t="s">
        <v>289</v>
      </c>
      <c r="F10" s="76" t="s">
        <v>290</v>
      </c>
      <c r="G10" s="95" t="s">
        <v>5</v>
      </c>
      <c r="H10" s="151"/>
      <c r="I10" s="145" t="s">
        <v>318</v>
      </c>
      <c r="J10" s="92">
        <v>30000</v>
      </c>
      <c r="K10" s="152"/>
      <c r="L10" s="95" t="s">
        <v>5</v>
      </c>
      <c r="M10" s="85"/>
      <c r="N10" s="80" t="s">
        <v>5</v>
      </c>
      <c r="O10" s="80"/>
      <c r="P10" s="147">
        <v>0</v>
      </c>
      <c r="Q10" s="78"/>
      <c r="R10" s="78"/>
      <c r="S10" s="78"/>
      <c r="T10" s="78" t="s">
        <v>5</v>
      </c>
      <c r="U10" s="80" t="s">
        <v>91</v>
      </c>
      <c r="V10" s="81"/>
      <c r="W10" s="81"/>
    </row>
    <row r="11" spans="1:359" ht="50.25" customHeight="1">
      <c r="A11" s="192"/>
      <c r="B11" s="95">
        <v>4</v>
      </c>
      <c r="C11" s="142" t="s">
        <v>291</v>
      </c>
      <c r="D11" s="80" t="s">
        <v>316</v>
      </c>
      <c r="E11" s="80" t="s">
        <v>292</v>
      </c>
      <c r="F11" s="93" t="s">
        <v>293</v>
      </c>
      <c r="G11" s="95" t="s">
        <v>5</v>
      </c>
      <c r="H11" s="151"/>
      <c r="I11" s="145" t="s">
        <v>216</v>
      </c>
      <c r="J11" s="92">
        <v>300000</v>
      </c>
      <c r="K11" s="152"/>
      <c r="L11" s="95" t="s">
        <v>5</v>
      </c>
      <c r="M11" s="85"/>
      <c r="N11" s="80" t="s">
        <v>5</v>
      </c>
      <c r="O11" s="80"/>
      <c r="P11" s="147">
        <v>0</v>
      </c>
      <c r="Q11" s="78"/>
      <c r="R11" s="78"/>
      <c r="S11" s="78"/>
      <c r="T11" s="78" t="s">
        <v>5</v>
      </c>
      <c r="U11" s="80" t="s">
        <v>91</v>
      </c>
      <c r="V11" s="81"/>
      <c r="W11" s="81"/>
    </row>
    <row r="12" spans="1:359" ht="50.25" customHeight="1">
      <c r="A12" s="192"/>
      <c r="B12" s="95">
        <v>5</v>
      </c>
      <c r="C12" s="76" t="s">
        <v>294</v>
      </c>
      <c r="D12" s="80" t="s">
        <v>317</v>
      </c>
      <c r="E12" s="80" t="s">
        <v>295</v>
      </c>
      <c r="F12" s="93" t="s">
        <v>296</v>
      </c>
      <c r="G12" s="95" t="s">
        <v>5</v>
      </c>
      <c r="H12" s="151"/>
      <c r="I12" s="145" t="s">
        <v>297</v>
      </c>
      <c r="J12" s="92">
        <v>250000</v>
      </c>
      <c r="K12" s="152"/>
      <c r="L12" s="95" t="s">
        <v>5</v>
      </c>
      <c r="M12" s="85"/>
      <c r="N12" s="80" t="s">
        <v>5</v>
      </c>
      <c r="O12" s="80"/>
      <c r="P12" s="147">
        <v>0</v>
      </c>
      <c r="Q12" s="78"/>
      <c r="R12" s="78"/>
      <c r="S12" s="78"/>
      <c r="T12" s="78" t="s">
        <v>5</v>
      </c>
      <c r="U12" s="80" t="s">
        <v>91</v>
      </c>
      <c r="V12" s="81"/>
      <c r="W12" s="81"/>
    </row>
    <row r="13" spans="1:359" ht="50.25" customHeight="1">
      <c r="A13" s="192"/>
      <c r="B13" s="95">
        <v>6</v>
      </c>
      <c r="C13" s="89" t="s">
        <v>238</v>
      </c>
      <c r="D13" s="80" t="s">
        <v>217</v>
      </c>
      <c r="E13" s="80" t="s">
        <v>239</v>
      </c>
      <c r="F13" s="80" t="s">
        <v>241</v>
      </c>
      <c r="G13" s="95" t="s">
        <v>5</v>
      </c>
      <c r="H13" s="78"/>
      <c r="I13" s="80" t="s">
        <v>240</v>
      </c>
      <c r="J13" s="92">
        <v>360000</v>
      </c>
      <c r="K13" s="80"/>
      <c r="L13" s="80" t="s">
        <v>5</v>
      </c>
      <c r="M13" s="80"/>
      <c r="N13" s="95" t="s">
        <v>5</v>
      </c>
      <c r="O13" s="95"/>
      <c r="P13" s="147">
        <v>0</v>
      </c>
      <c r="Q13" s="80"/>
      <c r="R13" s="80"/>
      <c r="S13" s="80"/>
      <c r="T13" s="78" t="s">
        <v>5</v>
      </c>
      <c r="U13" s="80" t="s">
        <v>91</v>
      </c>
      <c r="V13" s="81"/>
      <c r="W13" s="81"/>
    </row>
    <row r="14" spans="1:359" ht="50.25" customHeight="1">
      <c r="A14" s="192"/>
      <c r="B14" s="95">
        <v>7</v>
      </c>
      <c r="C14" s="76" t="s">
        <v>218</v>
      </c>
      <c r="D14" s="145" t="s">
        <v>284</v>
      </c>
      <c r="E14" s="145" t="s">
        <v>285</v>
      </c>
      <c r="F14" s="80" t="s">
        <v>286</v>
      </c>
      <c r="G14" s="95" t="s">
        <v>5</v>
      </c>
      <c r="H14" s="146"/>
      <c r="I14" s="80" t="s">
        <v>370</v>
      </c>
      <c r="J14" s="92">
        <v>280000</v>
      </c>
      <c r="K14" s="95"/>
      <c r="L14" s="95" t="s">
        <v>5</v>
      </c>
      <c r="M14" s="85"/>
      <c r="N14" s="80" t="s">
        <v>5</v>
      </c>
      <c r="O14" s="96"/>
      <c r="P14" s="147">
        <v>0</v>
      </c>
      <c r="Q14" s="78"/>
      <c r="R14" s="78"/>
      <c r="S14" s="78"/>
      <c r="T14" s="78" t="s">
        <v>5</v>
      </c>
      <c r="U14" s="80" t="s">
        <v>91</v>
      </c>
      <c r="V14" s="81"/>
      <c r="W14" s="81"/>
    </row>
    <row r="15" spans="1:359" s="25" customFormat="1" ht="60.75">
      <c r="A15" s="192"/>
      <c r="B15" s="95">
        <v>8</v>
      </c>
      <c r="C15" s="93" t="s">
        <v>242</v>
      </c>
      <c r="D15" s="80" t="s">
        <v>125</v>
      </c>
      <c r="E15" s="145" t="s">
        <v>243</v>
      </c>
      <c r="F15" s="145" t="s">
        <v>244</v>
      </c>
      <c r="G15" s="95" t="s">
        <v>5</v>
      </c>
      <c r="H15" s="146"/>
      <c r="I15" s="80" t="s">
        <v>323</v>
      </c>
      <c r="J15" s="92">
        <v>458000</v>
      </c>
      <c r="K15" s="95"/>
      <c r="L15" s="95" t="s">
        <v>5</v>
      </c>
      <c r="M15" s="85"/>
      <c r="N15" s="80" t="s">
        <v>5</v>
      </c>
      <c r="O15" s="96"/>
      <c r="P15" s="147">
        <v>0</v>
      </c>
      <c r="Q15" s="78"/>
      <c r="R15" s="78"/>
      <c r="S15" s="78"/>
      <c r="T15" s="78" t="s">
        <v>5</v>
      </c>
      <c r="U15" s="80" t="s">
        <v>91</v>
      </c>
      <c r="V15" s="81"/>
      <c r="W15" s="8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32"/>
      <c r="MR15" s="2"/>
      <c r="MS15" s="2"/>
      <c r="MT15" s="2"/>
      <c r="MU15" s="2"/>
    </row>
    <row r="16" spans="1:359" s="25" customFormat="1" ht="60.75">
      <c r="A16" s="192"/>
      <c r="B16" s="95">
        <v>9</v>
      </c>
      <c r="C16" s="93" t="s">
        <v>319</v>
      </c>
      <c r="D16" s="80" t="s">
        <v>320</v>
      </c>
      <c r="E16" s="145" t="s">
        <v>321</v>
      </c>
      <c r="F16" s="145" t="s">
        <v>322</v>
      </c>
      <c r="G16" s="95" t="s">
        <v>5</v>
      </c>
      <c r="H16" s="104"/>
      <c r="I16" s="80" t="s">
        <v>324</v>
      </c>
      <c r="J16" s="86">
        <v>300000</v>
      </c>
      <c r="K16" s="95"/>
      <c r="L16" s="95"/>
      <c r="M16" s="95" t="s">
        <v>5</v>
      </c>
      <c r="N16" s="80" t="s">
        <v>5</v>
      </c>
      <c r="O16" s="96"/>
      <c r="P16" s="147">
        <v>0</v>
      </c>
      <c r="Q16" s="80"/>
      <c r="R16" s="80"/>
      <c r="S16" s="80"/>
      <c r="T16" s="78" t="s">
        <v>5</v>
      </c>
      <c r="U16" s="80" t="s">
        <v>91</v>
      </c>
      <c r="V16" s="81"/>
      <c r="W16" s="8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32"/>
      <c r="MR16" s="2"/>
      <c r="MS16" s="2"/>
      <c r="MT16" s="2"/>
      <c r="MU16" s="2"/>
    </row>
    <row r="17" spans="1:359" ht="51" customHeight="1">
      <c r="A17" s="192"/>
      <c r="B17" s="144">
        <v>10</v>
      </c>
      <c r="C17" s="76" t="s">
        <v>407</v>
      </c>
      <c r="D17" s="145" t="s">
        <v>404</v>
      </c>
      <c r="E17" s="145" t="s">
        <v>405</v>
      </c>
      <c r="F17" s="145" t="s">
        <v>413</v>
      </c>
      <c r="G17" s="95" t="s">
        <v>5</v>
      </c>
      <c r="H17" s="85"/>
      <c r="I17" s="145" t="s">
        <v>408</v>
      </c>
      <c r="J17" s="86">
        <v>100000</v>
      </c>
      <c r="K17" s="80"/>
      <c r="L17" s="180"/>
      <c r="M17" s="95" t="s">
        <v>5</v>
      </c>
      <c r="N17" s="80" t="s">
        <v>5</v>
      </c>
      <c r="O17" s="80"/>
      <c r="P17" s="147">
        <v>0</v>
      </c>
      <c r="Q17" s="80"/>
      <c r="R17" s="80"/>
      <c r="S17" s="80"/>
      <c r="T17" s="78" t="s">
        <v>5</v>
      </c>
      <c r="U17" s="80" t="s">
        <v>91</v>
      </c>
      <c r="V17" s="81"/>
      <c r="W17" s="81"/>
    </row>
    <row r="18" spans="1:359" ht="51" customHeight="1">
      <c r="A18" s="192"/>
      <c r="B18" s="144">
        <v>11</v>
      </c>
      <c r="C18" s="76" t="s">
        <v>412</v>
      </c>
      <c r="D18" s="145" t="s">
        <v>409</v>
      </c>
      <c r="E18" s="145" t="s">
        <v>414</v>
      </c>
      <c r="F18" s="145" t="s">
        <v>410</v>
      </c>
      <c r="G18" s="95" t="s">
        <v>5</v>
      </c>
      <c r="H18" s="85"/>
      <c r="I18" s="145" t="s">
        <v>411</v>
      </c>
      <c r="J18" s="92">
        <v>240000</v>
      </c>
      <c r="K18" s="80"/>
      <c r="L18" s="181"/>
      <c r="M18" s="95" t="s">
        <v>5</v>
      </c>
      <c r="N18" s="80" t="s">
        <v>5</v>
      </c>
      <c r="O18" s="80"/>
      <c r="P18" s="147">
        <v>0</v>
      </c>
      <c r="Q18" s="80"/>
      <c r="R18" s="80"/>
      <c r="S18" s="80"/>
      <c r="T18" s="78" t="s">
        <v>5</v>
      </c>
      <c r="U18" s="80" t="s">
        <v>91</v>
      </c>
      <c r="V18" s="81"/>
      <c r="W18" s="81"/>
    </row>
    <row r="19" spans="1:359" s="25" customFormat="1" ht="81">
      <c r="A19" s="192"/>
      <c r="B19" s="127">
        <v>12</v>
      </c>
      <c r="C19" s="123" t="s">
        <v>209</v>
      </c>
      <c r="D19" s="97" t="s">
        <v>210</v>
      </c>
      <c r="E19" s="97" t="s">
        <v>211</v>
      </c>
      <c r="F19" s="123" t="s">
        <v>333</v>
      </c>
      <c r="G19" s="133"/>
      <c r="H19" s="97" t="s">
        <v>5</v>
      </c>
      <c r="I19" s="97" t="s">
        <v>212</v>
      </c>
      <c r="J19" s="99">
        <v>2000000</v>
      </c>
      <c r="K19" s="97"/>
      <c r="L19" s="132" t="s">
        <v>5</v>
      </c>
      <c r="M19" s="97"/>
      <c r="N19" s="132" t="s">
        <v>5</v>
      </c>
      <c r="O19" s="100"/>
      <c r="P19" s="134">
        <v>0</v>
      </c>
      <c r="Q19" s="97"/>
      <c r="R19" s="97"/>
      <c r="S19" s="97"/>
      <c r="T19" s="130" t="s">
        <v>5</v>
      </c>
      <c r="U19" s="98" t="s">
        <v>91</v>
      </c>
      <c r="V19" s="81"/>
      <c r="W19" s="8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32"/>
      <c r="MR19" s="2"/>
      <c r="MS19" s="2"/>
      <c r="MT19" s="2"/>
      <c r="MU19" s="2"/>
    </row>
    <row r="20" spans="1:359" s="25" customFormat="1" ht="40.5" customHeight="1">
      <c r="A20" s="192"/>
      <c r="B20" s="127">
        <v>13</v>
      </c>
      <c r="C20" s="128" t="s">
        <v>332</v>
      </c>
      <c r="D20" s="132" t="s">
        <v>339</v>
      </c>
      <c r="E20" s="132" t="s">
        <v>213</v>
      </c>
      <c r="F20" s="128" t="s">
        <v>302</v>
      </c>
      <c r="G20" s="133"/>
      <c r="H20" s="135" t="s">
        <v>5</v>
      </c>
      <c r="I20" s="132" t="s">
        <v>212</v>
      </c>
      <c r="J20" s="136">
        <v>800000</v>
      </c>
      <c r="K20" s="137"/>
      <c r="L20" s="125" t="s">
        <v>5</v>
      </c>
      <c r="M20" s="138"/>
      <c r="N20" s="125" t="s">
        <v>5</v>
      </c>
      <c r="O20" s="100"/>
      <c r="P20" s="139">
        <v>0</v>
      </c>
      <c r="Q20" s="140"/>
      <c r="R20" s="141"/>
      <c r="S20" s="98"/>
      <c r="T20" s="130" t="s">
        <v>5</v>
      </c>
      <c r="U20" s="98" t="s">
        <v>91</v>
      </c>
      <c r="V20" s="81"/>
      <c r="W20" s="8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32"/>
      <c r="MR20" s="2"/>
      <c r="MS20" s="2"/>
      <c r="MT20" s="2"/>
      <c r="MU20" s="2"/>
    </row>
    <row r="21" spans="1:359" s="25" customFormat="1" ht="60.75">
      <c r="A21" s="192"/>
      <c r="B21" s="95">
        <v>14</v>
      </c>
      <c r="C21" s="142" t="s">
        <v>328</v>
      </c>
      <c r="D21" s="74" t="s">
        <v>329</v>
      </c>
      <c r="E21" s="145" t="s">
        <v>330</v>
      </c>
      <c r="F21" s="153" t="s">
        <v>334</v>
      </c>
      <c r="G21" s="154" t="s">
        <v>5</v>
      </c>
      <c r="H21" s="146"/>
      <c r="I21" s="155" t="s">
        <v>331</v>
      </c>
      <c r="J21" s="156">
        <v>8000000</v>
      </c>
      <c r="K21" s="79"/>
      <c r="L21" s="95"/>
      <c r="M21" s="75" t="s">
        <v>5</v>
      </c>
      <c r="N21" s="75" t="s">
        <v>5</v>
      </c>
      <c r="O21" s="80"/>
      <c r="P21" s="147">
        <v>0</v>
      </c>
      <c r="Q21" s="78"/>
      <c r="R21" s="78"/>
      <c r="S21" s="78"/>
      <c r="T21" s="78" t="s">
        <v>5</v>
      </c>
      <c r="U21" s="80" t="s">
        <v>91</v>
      </c>
      <c r="V21" s="81"/>
      <c r="W21" s="8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32"/>
      <c r="MR21" s="2"/>
      <c r="MS21" s="2"/>
      <c r="MT21" s="2"/>
      <c r="MU21" s="2"/>
    </row>
    <row r="22" spans="1:359" s="25" customFormat="1" ht="48.75" customHeight="1">
      <c r="A22" s="192"/>
      <c r="B22" s="95">
        <v>15</v>
      </c>
      <c r="C22" s="142" t="s">
        <v>387</v>
      </c>
      <c r="D22" s="155" t="s">
        <v>336</v>
      </c>
      <c r="E22" s="145" t="s">
        <v>219</v>
      </c>
      <c r="F22" s="153" t="s">
        <v>335</v>
      </c>
      <c r="G22" s="154" t="s">
        <v>5</v>
      </c>
      <c r="H22" s="146"/>
      <c r="I22" s="80" t="s">
        <v>39</v>
      </c>
      <c r="J22" s="156">
        <v>9000000</v>
      </c>
      <c r="K22" s="79"/>
      <c r="L22" s="95"/>
      <c r="M22" s="75" t="s">
        <v>5</v>
      </c>
      <c r="N22" s="75" t="s">
        <v>5</v>
      </c>
      <c r="O22" s="80"/>
      <c r="P22" s="147">
        <v>0</v>
      </c>
      <c r="Q22" s="78"/>
      <c r="R22" s="78"/>
      <c r="S22" s="78"/>
      <c r="T22" s="78" t="s">
        <v>5</v>
      </c>
      <c r="U22" s="80" t="s">
        <v>91</v>
      </c>
      <c r="V22" s="81"/>
      <c r="W22" s="8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32"/>
      <c r="MR22" s="2"/>
      <c r="MS22" s="2"/>
      <c r="MT22" s="2"/>
      <c r="MU22" s="2"/>
    </row>
    <row r="23" spans="1:359" s="25" customFormat="1" ht="60.75">
      <c r="A23" s="192"/>
      <c r="B23" s="95">
        <v>16</v>
      </c>
      <c r="C23" s="73" t="s">
        <v>85</v>
      </c>
      <c r="D23" s="145" t="s">
        <v>406</v>
      </c>
      <c r="E23" s="74" t="s">
        <v>78</v>
      </c>
      <c r="F23" s="80" t="s">
        <v>79</v>
      </c>
      <c r="G23" s="80" t="s">
        <v>5</v>
      </c>
      <c r="H23" s="95"/>
      <c r="I23" s="80" t="s">
        <v>338</v>
      </c>
      <c r="J23" s="86">
        <v>500000</v>
      </c>
      <c r="K23" s="95"/>
      <c r="L23" s="95" t="s">
        <v>5</v>
      </c>
      <c r="M23" s="85"/>
      <c r="N23" s="80" t="s">
        <v>5</v>
      </c>
      <c r="O23" s="80"/>
      <c r="P23" s="147">
        <v>0</v>
      </c>
      <c r="Q23" s="80"/>
      <c r="R23" s="80"/>
      <c r="S23" s="80"/>
      <c r="T23" s="80" t="s">
        <v>5</v>
      </c>
      <c r="U23" s="80" t="s">
        <v>91</v>
      </c>
      <c r="V23" s="81"/>
      <c r="W23" s="8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32"/>
      <c r="MR23" s="2"/>
      <c r="MS23" s="2"/>
      <c r="MT23" s="2"/>
      <c r="MU23" s="2"/>
    </row>
    <row r="24" spans="1:359" s="25" customFormat="1" ht="60.75">
      <c r="A24" s="192"/>
      <c r="B24" s="95">
        <v>17</v>
      </c>
      <c r="C24" s="93" t="s">
        <v>77</v>
      </c>
      <c r="D24" s="80" t="s">
        <v>22</v>
      </c>
      <c r="E24" s="80" t="s">
        <v>88</v>
      </c>
      <c r="F24" s="80" t="s">
        <v>23</v>
      </c>
      <c r="G24" s="80" t="s">
        <v>5</v>
      </c>
      <c r="H24" s="143"/>
      <c r="I24" s="80" t="s">
        <v>337</v>
      </c>
      <c r="J24" s="92">
        <v>100000</v>
      </c>
      <c r="K24" s="95"/>
      <c r="L24" s="95"/>
      <c r="M24" s="85" t="s">
        <v>5</v>
      </c>
      <c r="N24" s="80" t="s">
        <v>5</v>
      </c>
      <c r="O24" s="80"/>
      <c r="P24" s="147">
        <v>0</v>
      </c>
      <c r="Q24" s="78"/>
      <c r="R24" s="78"/>
      <c r="S24" s="78"/>
      <c r="T24" s="78" t="s">
        <v>5</v>
      </c>
      <c r="U24" s="80" t="s">
        <v>91</v>
      </c>
      <c r="V24" s="81"/>
      <c r="W24" s="8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32"/>
      <c r="MR24" s="2"/>
      <c r="MS24" s="2"/>
      <c r="MT24" s="2"/>
      <c r="MU24" s="2"/>
    </row>
    <row r="25" spans="1:359" s="25" customFormat="1" ht="121.5">
      <c r="A25" s="192"/>
      <c r="B25" s="148">
        <v>18</v>
      </c>
      <c r="C25" s="76" t="s">
        <v>386</v>
      </c>
      <c r="D25" s="76" t="s">
        <v>388</v>
      </c>
      <c r="E25" s="76" t="s">
        <v>389</v>
      </c>
      <c r="F25" s="76" t="s">
        <v>390</v>
      </c>
      <c r="G25" s="77" t="s">
        <v>5</v>
      </c>
      <c r="H25" s="76"/>
      <c r="I25" s="76" t="s">
        <v>222</v>
      </c>
      <c r="J25" s="149">
        <v>257000</v>
      </c>
      <c r="K25" s="105"/>
      <c r="L25" s="157"/>
      <c r="M25" s="80" t="s">
        <v>5</v>
      </c>
      <c r="N25" s="80" t="s">
        <v>5</v>
      </c>
      <c r="O25" s="105"/>
      <c r="P25" s="147">
        <v>0</v>
      </c>
      <c r="Q25" s="105"/>
      <c r="R25" s="105"/>
      <c r="S25" s="105"/>
      <c r="T25" s="77" t="s">
        <v>5</v>
      </c>
      <c r="U25" s="80" t="s">
        <v>391</v>
      </c>
      <c r="V25" s="108"/>
      <c r="W25" s="8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32"/>
      <c r="MR25" s="2"/>
      <c r="MS25" s="2"/>
      <c r="MT25" s="2"/>
      <c r="MU25" s="2"/>
    </row>
    <row r="26" spans="1:359" s="25" customFormat="1" ht="58.5" customHeight="1">
      <c r="A26" s="192"/>
      <c r="B26" s="178">
        <v>19</v>
      </c>
      <c r="C26" s="76" t="s">
        <v>400</v>
      </c>
      <c r="D26" s="76" t="s">
        <v>403</v>
      </c>
      <c r="E26" s="179" t="s">
        <v>401</v>
      </c>
      <c r="F26" s="76" t="s">
        <v>402</v>
      </c>
      <c r="G26" s="77" t="s">
        <v>5</v>
      </c>
      <c r="H26" s="76"/>
      <c r="I26" s="179" t="s">
        <v>12</v>
      </c>
      <c r="J26" s="149"/>
      <c r="K26" s="105"/>
      <c r="L26" s="157"/>
      <c r="M26" s="80" t="s">
        <v>5</v>
      </c>
      <c r="N26" s="80" t="s">
        <v>5</v>
      </c>
      <c r="O26" s="105"/>
      <c r="P26" s="147">
        <v>0</v>
      </c>
      <c r="Q26" s="105"/>
      <c r="R26" s="105"/>
      <c r="S26" s="77" t="s">
        <v>5</v>
      </c>
      <c r="T26" s="105"/>
      <c r="U26" s="80" t="s">
        <v>91</v>
      </c>
      <c r="V26" s="108"/>
      <c r="W26" s="8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32"/>
      <c r="MR26" s="2"/>
      <c r="MS26" s="2"/>
      <c r="MT26" s="2"/>
      <c r="MU26" s="2"/>
    </row>
    <row r="27" spans="1:359" s="25" customFormat="1" ht="54" customHeight="1">
      <c r="A27" s="217" t="s">
        <v>374</v>
      </c>
      <c r="B27" s="198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9"/>
      <c r="V27" s="94"/>
      <c r="W27" s="109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32"/>
      <c r="MR27" s="2"/>
      <c r="MS27" s="2"/>
      <c r="MT27" s="2"/>
      <c r="MU27" s="2"/>
    </row>
    <row r="28" spans="1:359" ht="78" customHeight="1">
      <c r="A28" s="191" t="s">
        <v>19</v>
      </c>
      <c r="B28" s="95">
        <v>1</v>
      </c>
      <c r="C28" s="76" t="s">
        <v>375</v>
      </c>
      <c r="D28" s="80" t="s">
        <v>25</v>
      </c>
      <c r="E28" s="80" t="s">
        <v>18</v>
      </c>
      <c r="F28" s="93" t="s">
        <v>137</v>
      </c>
      <c r="G28" s="95" t="s">
        <v>5</v>
      </c>
      <c r="H28" s="104"/>
      <c r="I28" s="80" t="s">
        <v>11</v>
      </c>
      <c r="J28" s="86">
        <v>138000000</v>
      </c>
      <c r="K28" s="103"/>
      <c r="L28" s="95" t="s">
        <v>5</v>
      </c>
      <c r="M28" s="85"/>
      <c r="N28" s="80" t="s">
        <v>5</v>
      </c>
      <c r="O28" s="80"/>
      <c r="P28" s="147">
        <v>0</v>
      </c>
      <c r="Q28" s="78"/>
      <c r="R28" s="78"/>
      <c r="S28" s="78"/>
      <c r="T28" s="87" t="s">
        <v>5</v>
      </c>
      <c r="U28" s="80" t="s">
        <v>65</v>
      </c>
      <c r="V28" s="102" t="s">
        <v>376</v>
      </c>
      <c r="W28" s="94"/>
    </row>
    <row r="29" spans="1:359" s="25" customFormat="1" ht="78" customHeight="1">
      <c r="A29" s="192"/>
      <c r="B29" s="95">
        <v>2</v>
      </c>
      <c r="C29" s="76" t="s">
        <v>312</v>
      </c>
      <c r="D29" s="145" t="s">
        <v>313</v>
      </c>
      <c r="E29" s="145" t="s">
        <v>303</v>
      </c>
      <c r="F29" s="93" t="s">
        <v>176</v>
      </c>
      <c r="G29" s="95" t="s">
        <v>5</v>
      </c>
      <c r="H29" s="104"/>
      <c r="I29" s="145" t="s">
        <v>311</v>
      </c>
      <c r="J29" s="86">
        <v>75000</v>
      </c>
      <c r="K29" s="103"/>
      <c r="L29" s="95"/>
      <c r="M29" s="95" t="s">
        <v>5</v>
      </c>
      <c r="N29" s="80" t="s">
        <v>5</v>
      </c>
      <c r="O29" s="80"/>
      <c r="P29" s="147">
        <v>0</v>
      </c>
      <c r="Q29" s="80"/>
      <c r="R29" s="77" t="s">
        <v>5</v>
      </c>
      <c r="S29" s="80"/>
      <c r="T29" s="77"/>
      <c r="U29" s="80" t="s">
        <v>172</v>
      </c>
      <c r="V29" s="94"/>
      <c r="W29" s="94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32"/>
      <c r="MR29" s="2"/>
      <c r="MS29" s="2"/>
      <c r="MT29" s="2"/>
      <c r="MU29" s="2"/>
    </row>
    <row r="30" spans="1:359" s="25" customFormat="1" ht="78" customHeight="1">
      <c r="A30" s="192"/>
      <c r="B30" s="95">
        <v>3</v>
      </c>
      <c r="C30" s="76" t="s">
        <v>306</v>
      </c>
      <c r="D30" s="145" t="s">
        <v>305</v>
      </c>
      <c r="E30" s="145" t="s">
        <v>307</v>
      </c>
      <c r="F30" s="93" t="s">
        <v>308</v>
      </c>
      <c r="G30" s="95" t="s">
        <v>5</v>
      </c>
      <c r="H30" s="104"/>
      <c r="I30" s="80" t="s">
        <v>309</v>
      </c>
      <c r="J30" s="86">
        <v>250000</v>
      </c>
      <c r="K30" s="103"/>
      <c r="L30" s="95"/>
      <c r="M30" s="95" t="s">
        <v>5</v>
      </c>
      <c r="N30" s="80" t="s">
        <v>5</v>
      </c>
      <c r="O30" s="80"/>
      <c r="P30" s="147">
        <v>0</v>
      </c>
      <c r="Q30" s="80"/>
      <c r="R30" s="77" t="s">
        <v>5</v>
      </c>
      <c r="S30" s="80"/>
      <c r="T30" s="77"/>
      <c r="U30" s="80" t="s">
        <v>310</v>
      </c>
      <c r="V30" s="94"/>
      <c r="W30" s="94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32"/>
      <c r="MR30" s="2"/>
      <c r="MS30" s="2"/>
      <c r="MT30" s="2"/>
      <c r="MU30" s="2"/>
    </row>
    <row r="31" spans="1:359" ht="41.25" customHeight="1">
      <c r="A31" s="197" t="s">
        <v>377</v>
      </c>
      <c r="B31" s="198"/>
      <c r="C31" s="198"/>
      <c r="D31" s="198"/>
      <c r="E31" s="198"/>
      <c r="F31" s="198"/>
      <c r="G31" s="198"/>
      <c r="H31" s="198"/>
      <c r="I31" s="198"/>
      <c r="J31" s="198"/>
      <c r="K31" s="198"/>
      <c r="L31" s="198"/>
      <c r="M31" s="198"/>
      <c r="N31" s="198"/>
      <c r="O31" s="198"/>
      <c r="P31" s="198"/>
      <c r="Q31" s="198"/>
      <c r="R31" s="198"/>
      <c r="S31" s="198"/>
      <c r="T31" s="198"/>
      <c r="U31" s="199"/>
      <c r="V31" s="94"/>
      <c r="W31" s="94"/>
    </row>
    <row r="32" spans="1:359" ht="91.5" customHeight="1">
      <c r="A32" s="191" t="s">
        <v>19</v>
      </c>
      <c r="B32" s="95">
        <v>1</v>
      </c>
      <c r="C32" s="158" t="s">
        <v>183</v>
      </c>
      <c r="D32" s="80" t="s">
        <v>191</v>
      </c>
      <c r="E32" s="80" t="s">
        <v>184</v>
      </c>
      <c r="F32" s="158" t="s">
        <v>136</v>
      </c>
      <c r="G32" s="95" t="s">
        <v>5</v>
      </c>
      <c r="H32" s="158"/>
      <c r="I32" s="158" t="s">
        <v>185</v>
      </c>
      <c r="J32" s="86">
        <v>10000</v>
      </c>
      <c r="K32" s="95" t="s">
        <v>5</v>
      </c>
      <c r="L32" s="158"/>
      <c r="M32" s="158"/>
      <c r="N32" s="95" t="s">
        <v>5</v>
      </c>
      <c r="O32" s="95"/>
      <c r="P32" s="159">
        <v>0</v>
      </c>
      <c r="Q32" s="158"/>
      <c r="R32" s="95"/>
      <c r="S32" s="95" t="s">
        <v>5</v>
      </c>
      <c r="T32" s="143" t="s">
        <v>5</v>
      </c>
      <c r="U32" s="158" t="s">
        <v>194</v>
      </c>
      <c r="V32" s="94"/>
      <c r="W32" s="94"/>
    </row>
    <row r="33" spans="1:359" ht="51" customHeight="1">
      <c r="A33" s="192"/>
      <c r="B33" s="95">
        <v>2</v>
      </c>
      <c r="C33" s="158" t="s">
        <v>182</v>
      </c>
      <c r="D33" s="158" t="s">
        <v>192</v>
      </c>
      <c r="E33" s="158" t="s">
        <v>186</v>
      </c>
      <c r="F33" s="158" t="s">
        <v>187</v>
      </c>
      <c r="G33" s="95" t="s">
        <v>5</v>
      </c>
      <c r="H33" s="158"/>
      <c r="I33" s="158" t="s">
        <v>40</v>
      </c>
      <c r="J33" s="86">
        <v>30000</v>
      </c>
      <c r="K33" s="95" t="s">
        <v>5</v>
      </c>
      <c r="L33" s="158"/>
      <c r="M33" s="158"/>
      <c r="N33" s="95" t="s">
        <v>5</v>
      </c>
      <c r="O33" s="95"/>
      <c r="P33" s="159">
        <v>0</v>
      </c>
      <c r="Q33" s="158"/>
      <c r="R33" s="95"/>
      <c r="S33" s="95" t="s">
        <v>5</v>
      </c>
      <c r="T33" s="143" t="s">
        <v>5</v>
      </c>
      <c r="U33" s="158" t="s">
        <v>188</v>
      </c>
      <c r="V33" s="94"/>
      <c r="W33" s="94"/>
    </row>
    <row r="34" spans="1:359" ht="40.5">
      <c r="A34" s="193"/>
      <c r="B34" s="95">
        <v>3</v>
      </c>
      <c r="C34" s="158" t="s">
        <v>190</v>
      </c>
      <c r="D34" s="160" t="s">
        <v>221</v>
      </c>
      <c r="E34" s="158" t="s">
        <v>189</v>
      </c>
      <c r="F34" s="158" t="s">
        <v>193</v>
      </c>
      <c r="G34" s="95" t="s">
        <v>5</v>
      </c>
      <c r="H34" s="158"/>
      <c r="I34" s="158" t="s">
        <v>12</v>
      </c>
      <c r="J34" s="86">
        <v>20000</v>
      </c>
      <c r="K34" s="95" t="s">
        <v>5</v>
      </c>
      <c r="L34" s="158"/>
      <c r="M34" s="158"/>
      <c r="N34" s="95" t="s">
        <v>5</v>
      </c>
      <c r="O34" s="95"/>
      <c r="P34" s="159">
        <v>0</v>
      </c>
      <c r="Q34" s="158"/>
      <c r="R34" s="95"/>
      <c r="S34" s="95" t="s">
        <v>5</v>
      </c>
      <c r="T34" s="143" t="s">
        <v>5</v>
      </c>
      <c r="U34" s="158" t="s">
        <v>194</v>
      </c>
      <c r="V34" s="94"/>
      <c r="W34" s="94"/>
    </row>
    <row r="35" spans="1:359" ht="38.25" customHeight="1">
      <c r="A35" s="182" t="s">
        <v>378</v>
      </c>
      <c r="B35" s="183"/>
      <c r="C35" s="183"/>
      <c r="D35" s="183"/>
      <c r="E35" s="183"/>
      <c r="F35" s="183"/>
      <c r="G35" s="183"/>
      <c r="H35" s="183"/>
      <c r="I35" s="183"/>
      <c r="J35" s="183"/>
      <c r="K35" s="183"/>
      <c r="L35" s="183"/>
      <c r="M35" s="183"/>
      <c r="N35" s="183"/>
      <c r="O35" s="183"/>
      <c r="P35" s="183"/>
      <c r="Q35" s="183"/>
      <c r="R35" s="183"/>
      <c r="S35" s="183"/>
      <c r="T35" s="183"/>
      <c r="U35" s="184"/>
      <c r="V35" s="94"/>
      <c r="W35" s="108"/>
    </row>
    <row r="36" spans="1:359" s="25" customFormat="1" ht="60.75" customHeight="1">
      <c r="A36" s="187" t="s">
        <v>24</v>
      </c>
      <c r="B36" s="95">
        <v>1</v>
      </c>
      <c r="C36" s="93" t="s">
        <v>234</v>
      </c>
      <c r="D36" s="80" t="s">
        <v>71</v>
      </c>
      <c r="E36" s="80" t="s">
        <v>41</v>
      </c>
      <c r="F36" s="93" t="s">
        <v>138</v>
      </c>
      <c r="G36" s="80" t="s">
        <v>5</v>
      </c>
      <c r="H36" s="143"/>
      <c r="I36" s="80" t="s">
        <v>62</v>
      </c>
      <c r="J36" s="92">
        <v>200000</v>
      </c>
      <c r="K36" s="80" t="s">
        <v>5</v>
      </c>
      <c r="L36" s="95"/>
      <c r="M36" s="85"/>
      <c r="N36" s="80" t="s">
        <v>5</v>
      </c>
      <c r="O36" s="80"/>
      <c r="P36" s="147">
        <v>0</v>
      </c>
      <c r="Q36" s="78"/>
      <c r="R36" s="78"/>
      <c r="S36" s="78"/>
      <c r="T36" s="87" t="s">
        <v>5</v>
      </c>
      <c r="U36" s="80" t="s">
        <v>65</v>
      </c>
      <c r="V36" s="94"/>
      <c r="W36" s="110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32"/>
      <c r="MR36" s="2"/>
      <c r="MS36" s="2"/>
      <c r="MT36" s="2"/>
      <c r="MU36" s="2"/>
    </row>
    <row r="37" spans="1:359" s="26" customFormat="1" ht="60.75">
      <c r="A37" s="188"/>
      <c r="B37" s="95">
        <v>2</v>
      </c>
      <c r="C37" s="93" t="s">
        <v>42</v>
      </c>
      <c r="D37" s="80" t="s">
        <v>81</v>
      </c>
      <c r="E37" s="80" t="s">
        <v>82</v>
      </c>
      <c r="F37" s="80" t="s">
        <v>64</v>
      </c>
      <c r="G37" s="80" t="s">
        <v>5</v>
      </c>
      <c r="H37" s="143"/>
      <c r="I37" s="80" t="s">
        <v>4</v>
      </c>
      <c r="J37" s="92">
        <v>50000</v>
      </c>
      <c r="K37" s="80" t="s">
        <v>5</v>
      </c>
      <c r="L37" s="95"/>
      <c r="M37" s="85"/>
      <c r="N37" s="80" t="s">
        <v>5</v>
      </c>
      <c r="O37" s="80"/>
      <c r="P37" s="147">
        <v>0</v>
      </c>
      <c r="Q37" s="78"/>
      <c r="R37" s="78"/>
      <c r="S37" s="78"/>
      <c r="T37" s="87" t="s">
        <v>5</v>
      </c>
      <c r="U37" s="80" t="s">
        <v>65</v>
      </c>
      <c r="V37" s="111"/>
      <c r="W37" s="112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  <c r="II37" s="36"/>
      <c r="IJ37" s="36"/>
      <c r="IK37" s="36"/>
      <c r="IL37" s="36"/>
      <c r="IM37" s="36"/>
      <c r="IN37" s="36"/>
      <c r="IO37" s="36"/>
      <c r="IP37" s="36"/>
      <c r="IQ37" s="36"/>
      <c r="IR37" s="36"/>
      <c r="IS37" s="36"/>
      <c r="IT37" s="36"/>
      <c r="IU37" s="36"/>
      <c r="IV37" s="36"/>
      <c r="IW37" s="36"/>
      <c r="IX37" s="36"/>
      <c r="IY37" s="36"/>
      <c r="IZ37" s="36"/>
      <c r="JA37" s="36"/>
      <c r="JB37" s="36"/>
      <c r="JC37" s="36"/>
      <c r="JD37" s="36"/>
      <c r="JE37" s="36"/>
      <c r="JF37" s="36"/>
      <c r="JG37" s="36"/>
      <c r="JH37" s="36"/>
      <c r="JI37" s="36"/>
      <c r="JJ37" s="36"/>
      <c r="JK37" s="36"/>
      <c r="JL37" s="36"/>
      <c r="JM37" s="36"/>
      <c r="JN37" s="36"/>
      <c r="JO37" s="36"/>
      <c r="JP37" s="36"/>
      <c r="JQ37" s="36"/>
      <c r="JR37" s="36"/>
      <c r="JS37" s="36"/>
      <c r="JT37" s="36"/>
      <c r="JU37" s="36"/>
      <c r="JV37" s="36"/>
      <c r="JW37" s="36"/>
      <c r="JX37" s="36"/>
      <c r="JY37" s="36"/>
      <c r="JZ37" s="36"/>
      <c r="KA37" s="36"/>
      <c r="KB37" s="36"/>
      <c r="KC37" s="36"/>
      <c r="KD37" s="36"/>
      <c r="KE37" s="36"/>
      <c r="KF37" s="36"/>
      <c r="KG37" s="36"/>
      <c r="KH37" s="36"/>
      <c r="KI37" s="36"/>
      <c r="KJ37" s="36"/>
      <c r="KK37" s="36"/>
      <c r="KL37" s="36"/>
      <c r="KM37" s="36"/>
      <c r="KN37" s="36"/>
      <c r="KO37" s="36"/>
      <c r="KP37" s="36"/>
      <c r="KQ37" s="36"/>
      <c r="KR37" s="36"/>
      <c r="KS37" s="36"/>
      <c r="KT37" s="36"/>
      <c r="KU37" s="36"/>
      <c r="KV37" s="36"/>
      <c r="KW37" s="36"/>
      <c r="KX37" s="36"/>
      <c r="KY37" s="36"/>
      <c r="KZ37" s="36"/>
      <c r="LA37" s="36"/>
      <c r="LB37" s="36"/>
      <c r="LC37" s="36"/>
      <c r="LD37" s="36"/>
      <c r="LE37" s="36"/>
      <c r="LF37" s="36"/>
      <c r="LG37" s="36"/>
      <c r="LH37" s="36"/>
      <c r="LI37" s="36"/>
      <c r="LJ37" s="36"/>
      <c r="LK37" s="36"/>
      <c r="LL37" s="36"/>
      <c r="LM37" s="36"/>
      <c r="LN37" s="36"/>
      <c r="LO37" s="36"/>
      <c r="LP37" s="36"/>
      <c r="LQ37" s="36"/>
      <c r="LR37" s="36"/>
      <c r="LS37" s="36"/>
      <c r="LT37" s="36"/>
      <c r="LU37" s="36"/>
      <c r="LV37" s="36"/>
      <c r="LW37" s="36"/>
      <c r="LX37" s="36"/>
      <c r="LY37" s="36"/>
      <c r="LZ37" s="36"/>
      <c r="MA37" s="36"/>
      <c r="MB37" s="36"/>
      <c r="MC37" s="36"/>
      <c r="MD37" s="36"/>
      <c r="ME37" s="36"/>
      <c r="MF37" s="36"/>
      <c r="MG37" s="36"/>
      <c r="MH37" s="36"/>
      <c r="MI37" s="36"/>
      <c r="MJ37" s="36"/>
      <c r="MK37" s="36"/>
      <c r="ML37" s="36"/>
      <c r="MM37" s="36"/>
      <c r="MN37" s="36"/>
      <c r="MO37" s="36"/>
      <c r="MP37" s="36"/>
      <c r="MQ37" s="37"/>
      <c r="MR37" s="4"/>
      <c r="MS37" s="4"/>
      <c r="MT37" s="4"/>
      <c r="MU37" s="4"/>
    </row>
    <row r="38" spans="1:359" s="26" customFormat="1" ht="81">
      <c r="A38" s="188"/>
      <c r="B38" s="95">
        <v>3</v>
      </c>
      <c r="C38" s="93" t="s">
        <v>43</v>
      </c>
      <c r="D38" s="80" t="s">
        <v>44</v>
      </c>
      <c r="E38" s="80" t="s">
        <v>45</v>
      </c>
      <c r="F38" s="80" t="s">
        <v>83</v>
      </c>
      <c r="G38" s="80" t="s">
        <v>5</v>
      </c>
      <c r="H38" s="143"/>
      <c r="I38" s="80" t="s">
        <v>134</v>
      </c>
      <c r="J38" s="92">
        <v>200000</v>
      </c>
      <c r="K38" s="80" t="s">
        <v>5</v>
      </c>
      <c r="L38" s="95"/>
      <c r="M38" s="85"/>
      <c r="N38" s="80" t="s">
        <v>5</v>
      </c>
      <c r="O38" s="80"/>
      <c r="P38" s="147">
        <v>0</v>
      </c>
      <c r="Q38" s="78"/>
      <c r="R38" s="78"/>
      <c r="S38" s="78"/>
      <c r="T38" s="87" t="s">
        <v>5</v>
      </c>
      <c r="U38" s="80" t="s">
        <v>65</v>
      </c>
      <c r="V38" s="113"/>
      <c r="W38" s="112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  <c r="II38" s="36"/>
      <c r="IJ38" s="36"/>
      <c r="IK38" s="36"/>
      <c r="IL38" s="36"/>
      <c r="IM38" s="36"/>
      <c r="IN38" s="36"/>
      <c r="IO38" s="36"/>
      <c r="IP38" s="36"/>
      <c r="IQ38" s="36"/>
      <c r="IR38" s="36"/>
      <c r="IS38" s="36"/>
      <c r="IT38" s="36"/>
      <c r="IU38" s="36"/>
      <c r="IV38" s="36"/>
      <c r="IW38" s="36"/>
      <c r="IX38" s="36"/>
      <c r="IY38" s="36"/>
      <c r="IZ38" s="36"/>
      <c r="JA38" s="36"/>
      <c r="JB38" s="36"/>
      <c r="JC38" s="36"/>
      <c r="JD38" s="36"/>
      <c r="JE38" s="36"/>
      <c r="JF38" s="36"/>
      <c r="JG38" s="36"/>
      <c r="JH38" s="36"/>
      <c r="JI38" s="36"/>
      <c r="JJ38" s="36"/>
      <c r="JK38" s="36"/>
      <c r="JL38" s="36"/>
      <c r="JM38" s="36"/>
      <c r="JN38" s="36"/>
      <c r="JO38" s="36"/>
      <c r="JP38" s="36"/>
      <c r="JQ38" s="36"/>
      <c r="JR38" s="36"/>
      <c r="JS38" s="36"/>
      <c r="JT38" s="36"/>
      <c r="JU38" s="36"/>
      <c r="JV38" s="36"/>
      <c r="JW38" s="36"/>
      <c r="JX38" s="36"/>
      <c r="JY38" s="36"/>
      <c r="JZ38" s="36"/>
      <c r="KA38" s="36"/>
      <c r="KB38" s="36"/>
      <c r="KC38" s="36"/>
      <c r="KD38" s="36"/>
      <c r="KE38" s="36"/>
      <c r="KF38" s="36"/>
      <c r="KG38" s="36"/>
      <c r="KH38" s="36"/>
      <c r="KI38" s="36"/>
      <c r="KJ38" s="36"/>
      <c r="KK38" s="36"/>
      <c r="KL38" s="36"/>
      <c r="KM38" s="36"/>
      <c r="KN38" s="36"/>
      <c r="KO38" s="36"/>
      <c r="KP38" s="36"/>
      <c r="KQ38" s="36"/>
      <c r="KR38" s="36"/>
      <c r="KS38" s="36"/>
      <c r="KT38" s="36"/>
      <c r="KU38" s="36"/>
      <c r="KV38" s="36"/>
      <c r="KW38" s="36"/>
      <c r="KX38" s="36"/>
      <c r="KY38" s="36"/>
      <c r="KZ38" s="36"/>
      <c r="LA38" s="36"/>
      <c r="LB38" s="36"/>
      <c r="LC38" s="36"/>
      <c r="LD38" s="36"/>
      <c r="LE38" s="36"/>
      <c r="LF38" s="36"/>
      <c r="LG38" s="36"/>
      <c r="LH38" s="36"/>
      <c r="LI38" s="36"/>
      <c r="LJ38" s="36"/>
      <c r="LK38" s="36"/>
      <c r="LL38" s="36"/>
      <c r="LM38" s="36"/>
      <c r="LN38" s="36"/>
      <c r="LO38" s="36"/>
      <c r="LP38" s="36"/>
      <c r="LQ38" s="36"/>
      <c r="LR38" s="36"/>
      <c r="LS38" s="36"/>
      <c r="LT38" s="36"/>
      <c r="LU38" s="36"/>
      <c r="LV38" s="36"/>
      <c r="LW38" s="36"/>
      <c r="LX38" s="36"/>
      <c r="LY38" s="36"/>
      <c r="LZ38" s="36"/>
      <c r="MA38" s="36"/>
      <c r="MB38" s="36"/>
      <c r="MC38" s="36"/>
      <c r="MD38" s="36"/>
      <c r="ME38" s="36"/>
      <c r="MF38" s="36"/>
      <c r="MG38" s="36"/>
      <c r="MH38" s="36"/>
      <c r="MI38" s="36"/>
      <c r="MJ38" s="36"/>
      <c r="MK38" s="36"/>
      <c r="ML38" s="36"/>
      <c r="MM38" s="36"/>
      <c r="MN38" s="36"/>
      <c r="MO38" s="36"/>
      <c r="MP38" s="36"/>
      <c r="MQ38" s="37"/>
      <c r="MR38" s="4"/>
      <c r="MS38" s="4"/>
      <c r="MT38" s="4"/>
      <c r="MU38" s="4"/>
    </row>
    <row r="39" spans="1:359" s="26" customFormat="1" ht="60.75">
      <c r="A39" s="188"/>
      <c r="B39" s="95">
        <v>4</v>
      </c>
      <c r="C39" s="93" t="s">
        <v>223</v>
      </c>
      <c r="D39" s="93" t="s">
        <v>224</v>
      </c>
      <c r="E39" s="93" t="s">
        <v>225</v>
      </c>
      <c r="F39" s="76" t="s">
        <v>340</v>
      </c>
      <c r="G39" s="80" t="s">
        <v>5</v>
      </c>
      <c r="H39" s="93"/>
      <c r="I39" s="93" t="s">
        <v>226</v>
      </c>
      <c r="J39" s="161">
        <v>80000</v>
      </c>
      <c r="K39" s="93"/>
      <c r="L39" s="80" t="s">
        <v>5</v>
      </c>
      <c r="M39" s="93"/>
      <c r="N39" s="80" t="s">
        <v>5</v>
      </c>
      <c r="O39" s="93"/>
      <c r="P39" s="147">
        <v>0</v>
      </c>
      <c r="Q39" s="93"/>
      <c r="R39" s="93"/>
      <c r="S39" s="93"/>
      <c r="T39" s="87" t="s">
        <v>5</v>
      </c>
      <c r="U39" s="80" t="s">
        <v>65</v>
      </c>
      <c r="V39" s="113"/>
      <c r="W39" s="112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  <c r="II39" s="36"/>
      <c r="IJ39" s="36"/>
      <c r="IK39" s="36"/>
      <c r="IL39" s="36"/>
      <c r="IM39" s="36"/>
      <c r="IN39" s="36"/>
      <c r="IO39" s="36"/>
      <c r="IP39" s="36"/>
      <c r="IQ39" s="36"/>
      <c r="IR39" s="36"/>
      <c r="IS39" s="36"/>
      <c r="IT39" s="36"/>
      <c r="IU39" s="36"/>
      <c r="IV39" s="36"/>
      <c r="IW39" s="36"/>
      <c r="IX39" s="36"/>
      <c r="IY39" s="36"/>
      <c r="IZ39" s="36"/>
      <c r="JA39" s="36"/>
      <c r="JB39" s="36"/>
      <c r="JC39" s="36"/>
      <c r="JD39" s="36"/>
      <c r="JE39" s="36"/>
      <c r="JF39" s="36"/>
      <c r="JG39" s="36"/>
      <c r="JH39" s="36"/>
      <c r="JI39" s="36"/>
      <c r="JJ39" s="36"/>
      <c r="JK39" s="36"/>
      <c r="JL39" s="36"/>
      <c r="JM39" s="36"/>
      <c r="JN39" s="36"/>
      <c r="JO39" s="36"/>
      <c r="JP39" s="36"/>
      <c r="JQ39" s="36"/>
      <c r="JR39" s="36"/>
      <c r="JS39" s="36"/>
      <c r="JT39" s="36"/>
      <c r="JU39" s="36"/>
      <c r="JV39" s="36"/>
      <c r="JW39" s="36"/>
      <c r="JX39" s="36"/>
      <c r="JY39" s="36"/>
      <c r="JZ39" s="36"/>
      <c r="KA39" s="36"/>
      <c r="KB39" s="36"/>
      <c r="KC39" s="36"/>
      <c r="KD39" s="36"/>
      <c r="KE39" s="36"/>
      <c r="KF39" s="36"/>
      <c r="KG39" s="36"/>
      <c r="KH39" s="36"/>
      <c r="KI39" s="36"/>
      <c r="KJ39" s="36"/>
      <c r="KK39" s="36"/>
      <c r="KL39" s="36"/>
      <c r="KM39" s="36"/>
      <c r="KN39" s="36"/>
      <c r="KO39" s="36"/>
      <c r="KP39" s="36"/>
      <c r="KQ39" s="36"/>
      <c r="KR39" s="36"/>
      <c r="KS39" s="36"/>
      <c r="KT39" s="36"/>
      <c r="KU39" s="36"/>
      <c r="KV39" s="36"/>
      <c r="KW39" s="36"/>
      <c r="KX39" s="36"/>
      <c r="KY39" s="36"/>
      <c r="KZ39" s="36"/>
      <c r="LA39" s="36"/>
      <c r="LB39" s="36"/>
      <c r="LC39" s="36"/>
      <c r="LD39" s="36"/>
      <c r="LE39" s="36"/>
      <c r="LF39" s="36"/>
      <c r="LG39" s="36"/>
      <c r="LH39" s="36"/>
      <c r="LI39" s="36"/>
      <c r="LJ39" s="36"/>
      <c r="LK39" s="36"/>
      <c r="LL39" s="36"/>
      <c r="LM39" s="36"/>
      <c r="LN39" s="36"/>
      <c r="LO39" s="36"/>
      <c r="LP39" s="36"/>
      <c r="LQ39" s="36"/>
      <c r="LR39" s="36"/>
      <c r="LS39" s="36"/>
      <c r="LT39" s="36"/>
      <c r="LU39" s="36"/>
      <c r="LV39" s="36"/>
      <c r="LW39" s="36"/>
      <c r="LX39" s="36"/>
      <c r="LY39" s="36"/>
      <c r="LZ39" s="36"/>
      <c r="MA39" s="36"/>
      <c r="MB39" s="36"/>
      <c r="MC39" s="36"/>
      <c r="MD39" s="36"/>
      <c r="ME39" s="36"/>
      <c r="MF39" s="36"/>
      <c r="MG39" s="36"/>
      <c r="MH39" s="36"/>
      <c r="MI39" s="36"/>
      <c r="MJ39" s="36"/>
      <c r="MK39" s="36"/>
      <c r="ML39" s="36"/>
      <c r="MM39" s="36"/>
      <c r="MN39" s="36"/>
      <c r="MO39" s="36"/>
      <c r="MP39" s="36"/>
      <c r="MQ39" s="37"/>
      <c r="MR39" s="4"/>
      <c r="MS39" s="4"/>
      <c r="MT39" s="4"/>
      <c r="MU39" s="4"/>
    </row>
    <row r="40" spans="1:359" s="26" customFormat="1" ht="60.75">
      <c r="A40" s="188"/>
      <c r="B40" s="95">
        <v>5</v>
      </c>
      <c r="C40" s="93" t="s">
        <v>227</v>
      </c>
      <c r="D40" s="93" t="s">
        <v>228</v>
      </c>
      <c r="E40" s="93" t="s">
        <v>229</v>
      </c>
      <c r="F40" s="76" t="s">
        <v>340</v>
      </c>
      <c r="G40" s="80" t="s">
        <v>5</v>
      </c>
      <c r="H40" s="93"/>
      <c r="I40" s="93" t="s">
        <v>230</v>
      </c>
      <c r="J40" s="162">
        <v>200000</v>
      </c>
      <c r="K40" s="93"/>
      <c r="L40" s="80" t="s">
        <v>5</v>
      </c>
      <c r="M40" s="93"/>
      <c r="N40" s="80" t="s">
        <v>5</v>
      </c>
      <c r="O40" s="93"/>
      <c r="P40" s="147">
        <v>0</v>
      </c>
      <c r="Q40" s="93"/>
      <c r="R40" s="93"/>
      <c r="S40" s="93"/>
      <c r="T40" s="87" t="s">
        <v>5</v>
      </c>
      <c r="U40" s="80" t="s">
        <v>65</v>
      </c>
      <c r="V40" s="113"/>
      <c r="W40" s="112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6"/>
      <c r="HM40" s="36"/>
      <c r="HN40" s="36"/>
      <c r="HO40" s="36"/>
      <c r="HP40" s="36"/>
      <c r="HQ40" s="36"/>
      <c r="HR40" s="36"/>
      <c r="HS40" s="36"/>
      <c r="HT40" s="36"/>
      <c r="HU40" s="36"/>
      <c r="HV40" s="36"/>
      <c r="HW40" s="36"/>
      <c r="HX40" s="36"/>
      <c r="HY40" s="36"/>
      <c r="HZ40" s="36"/>
      <c r="IA40" s="36"/>
      <c r="IB40" s="36"/>
      <c r="IC40" s="36"/>
      <c r="ID40" s="36"/>
      <c r="IE40" s="36"/>
      <c r="IF40" s="36"/>
      <c r="IG40" s="36"/>
      <c r="IH40" s="36"/>
      <c r="II40" s="36"/>
      <c r="IJ40" s="36"/>
      <c r="IK40" s="36"/>
      <c r="IL40" s="36"/>
      <c r="IM40" s="36"/>
      <c r="IN40" s="36"/>
      <c r="IO40" s="36"/>
      <c r="IP40" s="36"/>
      <c r="IQ40" s="36"/>
      <c r="IR40" s="36"/>
      <c r="IS40" s="36"/>
      <c r="IT40" s="36"/>
      <c r="IU40" s="36"/>
      <c r="IV40" s="36"/>
      <c r="IW40" s="36"/>
      <c r="IX40" s="36"/>
      <c r="IY40" s="36"/>
      <c r="IZ40" s="36"/>
      <c r="JA40" s="36"/>
      <c r="JB40" s="36"/>
      <c r="JC40" s="36"/>
      <c r="JD40" s="36"/>
      <c r="JE40" s="36"/>
      <c r="JF40" s="36"/>
      <c r="JG40" s="36"/>
      <c r="JH40" s="36"/>
      <c r="JI40" s="36"/>
      <c r="JJ40" s="36"/>
      <c r="JK40" s="36"/>
      <c r="JL40" s="36"/>
      <c r="JM40" s="36"/>
      <c r="JN40" s="36"/>
      <c r="JO40" s="36"/>
      <c r="JP40" s="36"/>
      <c r="JQ40" s="36"/>
      <c r="JR40" s="36"/>
      <c r="JS40" s="36"/>
      <c r="JT40" s="36"/>
      <c r="JU40" s="36"/>
      <c r="JV40" s="36"/>
      <c r="JW40" s="36"/>
      <c r="JX40" s="36"/>
      <c r="JY40" s="36"/>
      <c r="JZ40" s="36"/>
      <c r="KA40" s="36"/>
      <c r="KB40" s="36"/>
      <c r="KC40" s="36"/>
      <c r="KD40" s="36"/>
      <c r="KE40" s="36"/>
      <c r="KF40" s="36"/>
      <c r="KG40" s="36"/>
      <c r="KH40" s="36"/>
      <c r="KI40" s="36"/>
      <c r="KJ40" s="36"/>
      <c r="KK40" s="36"/>
      <c r="KL40" s="36"/>
      <c r="KM40" s="36"/>
      <c r="KN40" s="36"/>
      <c r="KO40" s="36"/>
      <c r="KP40" s="36"/>
      <c r="KQ40" s="36"/>
      <c r="KR40" s="36"/>
      <c r="KS40" s="36"/>
      <c r="KT40" s="36"/>
      <c r="KU40" s="36"/>
      <c r="KV40" s="36"/>
      <c r="KW40" s="36"/>
      <c r="KX40" s="36"/>
      <c r="KY40" s="36"/>
      <c r="KZ40" s="36"/>
      <c r="LA40" s="36"/>
      <c r="LB40" s="36"/>
      <c r="LC40" s="36"/>
      <c r="LD40" s="36"/>
      <c r="LE40" s="36"/>
      <c r="LF40" s="36"/>
      <c r="LG40" s="36"/>
      <c r="LH40" s="36"/>
      <c r="LI40" s="36"/>
      <c r="LJ40" s="36"/>
      <c r="LK40" s="36"/>
      <c r="LL40" s="36"/>
      <c r="LM40" s="36"/>
      <c r="LN40" s="36"/>
      <c r="LO40" s="36"/>
      <c r="LP40" s="36"/>
      <c r="LQ40" s="36"/>
      <c r="LR40" s="36"/>
      <c r="LS40" s="36"/>
      <c r="LT40" s="36"/>
      <c r="LU40" s="36"/>
      <c r="LV40" s="36"/>
      <c r="LW40" s="36"/>
      <c r="LX40" s="36"/>
      <c r="LY40" s="36"/>
      <c r="LZ40" s="36"/>
      <c r="MA40" s="36"/>
      <c r="MB40" s="36"/>
      <c r="MC40" s="36"/>
      <c r="MD40" s="36"/>
      <c r="ME40" s="36"/>
      <c r="MF40" s="36"/>
      <c r="MG40" s="36"/>
      <c r="MH40" s="36"/>
      <c r="MI40" s="36"/>
      <c r="MJ40" s="36"/>
      <c r="MK40" s="36"/>
      <c r="ML40" s="36"/>
      <c r="MM40" s="36"/>
      <c r="MN40" s="36"/>
      <c r="MO40" s="36"/>
      <c r="MP40" s="36"/>
      <c r="MQ40" s="37"/>
      <c r="MR40" s="4"/>
      <c r="MS40" s="4"/>
      <c r="MT40" s="4"/>
      <c r="MU40" s="4"/>
    </row>
    <row r="41" spans="1:359" s="26" customFormat="1" ht="60.75">
      <c r="A41" s="189"/>
      <c r="B41" s="95">
        <v>6</v>
      </c>
      <c r="C41" s="93" t="s">
        <v>231</v>
      </c>
      <c r="D41" s="93" t="s">
        <v>232</v>
      </c>
      <c r="E41" s="93" t="s">
        <v>233</v>
      </c>
      <c r="F41" s="76" t="s">
        <v>340</v>
      </c>
      <c r="G41" s="80" t="s">
        <v>5</v>
      </c>
      <c r="H41" s="93"/>
      <c r="I41" s="93" t="s">
        <v>171</v>
      </c>
      <c r="J41" s="162">
        <v>150000</v>
      </c>
      <c r="K41" s="93"/>
      <c r="L41" s="80" t="s">
        <v>5</v>
      </c>
      <c r="M41" s="93"/>
      <c r="N41" s="80" t="s">
        <v>5</v>
      </c>
      <c r="O41" s="93"/>
      <c r="P41" s="147">
        <v>0</v>
      </c>
      <c r="Q41" s="93"/>
      <c r="R41" s="93"/>
      <c r="S41" s="93"/>
      <c r="T41" s="87" t="s">
        <v>5</v>
      </c>
      <c r="U41" s="80" t="s">
        <v>65</v>
      </c>
      <c r="V41" s="113"/>
      <c r="W41" s="112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  <c r="II41" s="36"/>
      <c r="IJ41" s="36"/>
      <c r="IK41" s="36"/>
      <c r="IL41" s="36"/>
      <c r="IM41" s="36"/>
      <c r="IN41" s="36"/>
      <c r="IO41" s="36"/>
      <c r="IP41" s="36"/>
      <c r="IQ41" s="36"/>
      <c r="IR41" s="36"/>
      <c r="IS41" s="36"/>
      <c r="IT41" s="36"/>
      <c r="IU41" s="36"/>
      <c r="IV41" s="36"/>
      <c r="IW41" s="36"/>
      <c r="IX41" s="36"/>
      <c r="IY41" s="36"/>
      <c r="IZ41" s="36"/>
      <c r="JA41" s="36"/>
      <c r="JB41" s="36"/>
      <c r="JC41" s="36"/>
      <c r="JD41" s="36"/>
      <c r="JE41" s="36"/>
      <c r="JF41" s="36"/>
      <c r="JG41" s="36"/>
      <c r="JH41" s="36"/>
      <c r="JI41" s="36"/>
      <c r="JJ41" s="36"/>
      <c r="JK41" s="36"/>
      <c r="JL41" s="36"/>
      <c r="JM41" s="36"/>
      <c r="JN41" s="36"/>
      <c r="JO41" s="36"/>
      <c r="JP41" s="36"/>
      <c r="JQ41" s="36"/>
      <c r="JR41" s="36"/>
      <c r="JS41" s="36"/>
      <c r="JT41" s="36"/>
      <c r="JU41" s="36"/>
      <c r="JV41" s="36"/>
      <c r="JW41" s="36"/>
      <c r="JX41" s="36"/>
      <c r="JY41" s="36"/>
      <c r="JZ41" s="36"/>
      <c r="KA41" s="36"/>
      <c r="KB41" s="36"/>
      <c r="KC41" s="36"/>
      <c r="KD41" s="36"/>
      <c r="KE41" s="36"/>
      <c r="KF41" s="36"/>
      <c r="KG41" s="36"/>
      <c r="KH41" s="36"/>
      <c r="KI41" s="36"/>
      <c r="KJ41" s="36"/>
      <c r="KK41" s="36"/>
      <c r="KL41" s="36"/>
      <c r="KM41" s="36"/>
      <c r="KN41" s="36"/>
      <c r="KO41" s="36"/>
      <c r="KP41" s="36"/>
      <c r="KQ41" s="36"/>
      <c r="KR41" s="36"/>
      <c r="KS41" s="36"/>
      <c r="KT41" s="36"/>
      <c r="KU41" s="36"/>
      <c r="KV41" s="36"/>
      <c r="KW41" s="36"/>
      <c r="KX41" s="36"/>
      <c r="KY41" s="36"/>
      <c r="KZ41" s="36"/>
      <c r="LA41" s="36"/>
      <c r="LB41" s="36"/>
      <c r="LC41" s="36"/>
      <c r="LD41" s="36"/>
      <c r="LE41" s="36"/>
      <c r="LF41" s="36"/>
      <c r="LG41" s="36"/>
      <c r="LH41" s="36"/>
      <c r="LI41" s="36"/>
      <c r="LJ41" s="36"/>
      <c r="LK41" s="36"/>
      <c r="LL41" s="36"/>
      <c r="LM41" s="36"/>
      <c r="LN41" s="36"/>
      <c r="LO41" s="36"/>
      <c r="LP41" s="36"/>
      <c r="LQ41" s="36"/>
      <c r="LR41" s="36"/>
      <c r="LS41" s="36"/>
      <c r="LT41" s="36"/>
      <c r="LU41" s="36"/>
      <c r="LV41" s="36"/>
      <c r="LW41" s="36"/>
      <c r="LX41" s="36"/>
      <c r="LY41" s="36"/>
      <c r="LZ41" s="36"/>
      <c r="MA41" s="36"/>
      <c r="MB41" s="36"/>
      <c r="MC41" s="36"/>
      <c r="MD41" s="36"/>
      <c r="ME41" s="36"/>
      <c r="MF41" s="36"/>
      <c r="MG41" s="36"/>
      <c r="MH41" s="36"/>
      <c r="MI41" s="36"/>
      <c r="MJ41" s="36"/>
      <c r="MK41" s="36"/>
      <c r="ML41" s="36"/>
      <c r="MM41" s="36"/>
      <c r="MN41" s="36"/>
      <c r="MO41" s="36"/>
      <c r="MP41" s="36"/>
      <c r="MQ41" s="37"/>
      <c r="MR41" s="4"/>
      <c r="MS41" s="4"/>
      <c r="MT41" s="4"/>
      <c r="MU41" s="4"/>
    </row>
    <row r="42" spans="1:359" ht="60.75">
      <c r="A42" s="182" t="s">
        <v>379</v>
      </c>
      <c r="B42" s="183"/>
      <c r="C42" s="183"/>
      <c r="D42" s="183"/>
      <c r="E42" s="183"/>
      <c r="F42" s="183"/>
      <c r="G42" s="183"/>
      <c r="H42" s="183"/>
      <c r="I42" s="183"/>
      <c r="J42" s="183"/>
      <c r="K42" s="183"/>
      <c r="L42" s="183"/>
      <c r="M42" s="183"/>
      <c r="N42" s="183"/>
      <c r="O42" s="183"/>
      <c r="P42" s="183"/>
      <c r="Q42" s="183"/>
      <c r="R42" s="183"/>
      <c r="S42" s="183"/>
      <c r="T42" s="183"/>
      <c r="U42" s="184"/>
      <c r="V42" s="170" t="s">
        <v>396</v>
      </c>
      <c r="W42" s="108"/>
    </row>
    <row r="43" spans="1:359" s="25" customFormat="1" ht="40.5" customHeight="1">
      <c r="A43" s="187" t="s">
        <v>19</v>
      </c>
      <c r="B43" s="95">
        <v>1</v>
      </c>
      <c r="C43" s="93" t="s">
        <v>92</v>
      </c>
      <c r="D43" s="80" t="s">
        <v>93</v>
      </c>
      <c r="E43" s="80" t="s">
        <v>72</v>
      </c>
      <c r="F43" s="80" t="s">
        <v>48</v>
      </c>
      <c r="G43" s="95" t="s">
        <v>5</v>
      </c>
      <c r="H43" s="146"/>
      <c r="I43" s="80" t="s">
        <v>49</v>
      </c>
      <c r="J43" s="92">
        <v>195000</v>
      </c>
      <c r="K43" s="95"/>
      <c r="L43" s="95"/>
      <c r="M43" s="85" t="s">
        <v>5</v>
      </c>
      <c r="N43" s="80" t="s">
        <v>5</v>
      </c>
      <c r="O43" s="80"/>
      <c r="P43" s="147">
        <v>0</v>
      </c>
      <c r="Q43" s="78"/>
      <c r="R43" s="78"/>
      <c r="S43" s="78"/>
      <c r="T43" s="87" t="s">
        <v>5</v>
      </c>
      <c r="U43" s="80" t="s">
        <v>65</v>
      </c>
      <c r="V43" s="109"/>
      <c r="W43" s="8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32"/>
      <c r="MR43" s="2"/>
      <c r="MS43" s="2"/>
      <c r="MT43" s="2"/>
      <c r="MU43" s="2"/>
    </row>
    <row r="44" spans="1:359" s="25" customFormat="1" ht="40.5">
      <c r="A44" s="188"/>
      <c r="B44" s="95">
        <v>2</v>
      </c>
      <c r="C44" s="93" t="s">
        <v>95</v>
      </c>
      <c r="D44" s="80" t="s">
        <v>73</v>
      </c>
      <c r="E44" s="80" t="s">
        <v>51</v>
      </c>
      <c r="F44" s="93" t="s">
        <v>139</v>
      </c>
      <c r="G44" s="95" t="s">
        <v>5</v>
      </c>
      <c r="H44" s="146"/>
      <c r="I44" s="80" t="s">
        <v>94</v>
      </c>
      <c r="J44" s="92">
        <v>400000</v>
      </c>
      <c r="K44" s="95"/>
      <c r="L44" s="95"/>
      <c r="M44" s="85" t="s">
        <v>5</v>
      </c>
      <c r="N44" s="80" t="s">
        <v>5</v>
      </c>
      <c r="O44" s="80"/>
      <c r="P44" s="147">
        <v>0</v>
      </c>
      <c r="Q44" s="78"/>
      <c r="R44" s="78"/>
      <c r="S44" s="78"/>
      <c r="T44" s="87" t="s">
        <v>5</v>
      </c>
      <c r="U44" s="80" t="s">
        <v>65</v>
      </c>
      <c r="V44" s="109"/>
      <c r="W44" s="114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32"/>
      <c r="MR44" s="2"/>
      <c r="MS44" s="2"/>
      <c r="MT44" s="2"/>
      <c r="MU44" s="2"/>
    </row>
    <row r="45" spans="1:359" s="25" customFormat="1" ht="40.5">
      <c r="A45" s="188"/>
      <c r="B45" s="95">
        <v>3</v>
      </c>
      <c r="C45" s="93" t="s">
        <v>96</v>
      </c>
      <c r="D45" s="80" t="s">
        <v>50</v>
      </c>
      <c r="E45" s="80" t="s">
        <v>51</v>
      </c>
      <c r="F45" s="93" t="s">
        <v>96</v>
      </c>
      <c r="G45" s="95" t="s">
        <v>5</v>
      </c>
      <c r="H45" s="146"/>
      <c r="I45" s="80" t="s">
        <v>84</v>
      </c>
      <c r="J45" s="92">
        <v>400000</v>
      </c>
      <c r="K45" s="95"/>
      <c r="L45" s="95"/>
      <c r="M45" s="85" t="s">
        <v>5</v>
      </c>
      <c r="N45" s="80" t="s">
        <v>5</v>
      </c>
      <c r="O45" s="80"/>
      <c r="P45" s="147">
        <v>0</v>
      </c>
      <c r="Q45" s="78"/>
      <c r="R45" s="78"/>
      <c r="S45" s="78"/>
      <c r="T45" s="87" t="s">
        <v>5</v>
      </c>
      <c r="U45" s="80" t="s">
        <v>65</v>
      </c>
      <c r="V45" s="94"/>
      <c r="W45" s="115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32"/>
      <c r="MR45" s="2"/>
      <c r="MS45" s="2"/>
      <c r="MT45" s="2"/>
      <c r="MU45" s="2"/>
    </row>
    <row r="46" spans="1:359" s="25" customFormat="1" ht="40.5">
      <c r="A46" s="188"/>
      <c r="B46" s="95">
        <v>4</v>
      </c>
      <c r="C46" s="93" t="s">
        <v>97</v>
      </c>
      <c r="D46" s="80" t="s">
        <v>50</v>
      </c>
      <c r="E46" s="80" t="s">
        <v>51</v>
      </c>
      <c r="F46" s="93" t="s">
        <v>97</v>
      </c>
      <c r="G46" s="95" t="s">
        <v>5</v>
      </c>
      <c r="H46" s="146"/>
      <c r="I46" s="80" t="s">
        <v>52</v>
      </c>
      <c r="J46" s="92">
        <v>400000</v>
      </c>
      <c r="K46" s="95"/>
      <c r="L46" s="95"/>
      <c r="M46" s="85" t="s">
        <v>5</v>
      </c>
      <c r="N46" s="80" t="s">
        <v>5</v>
      </c>
      <c r="O46" s="80"/>
      <c r="P46" s="147">
        <v>0</v>
      </c>
      <c r="Q46" s="78"/>
      <c r="R46" s="78"/>
      <c r="S46" s="78"/>
      <c r="T46" s="87" t="s">
        <v>5</v>
      </c>
      <c r="U46" s="80" t="s">
        <v>65</v>
      </c>
      <c r="V46" s="94"/>
      <c r="W46" s="108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32"/>
      <c r="MR46" s="2"/>
      <c r="MS46" s="2"/>
      <c r="MT46" s="2"/>
      <c r="MU46" s="2"/>
    </row>
    <row r="47" spans="1:359" s="25" customFormat="1" ht="40.5">
      <c r="A47" s="188"/>
      <c r="B47" s="95">
        <v>5</v>
      </c>
      <c r="C47" s="93" t="s">
        <v>98</v>
      </c>
      <c r="D47" s="80" t="s">
        <v>99</v>
      </c>
      <c r="E47" s="80" t="s">
        <v>51</v>
      </c>
      <c r="F47" s="93" t="s">
        <v>98</v>
      </c>
      <c r="G47" s="95" t="s">
        <v>5</v>
      </c>
      <c r="H47" s="146"/>
      <c r="I47" s="80" t="s">
        <v>53</v>
      </c>
      <c r="J47" s="92">
        <v>400000</v>
      </c>
      <c r="K47" s="95"/>
      <c r="L47" s="95"/>
      <c r="M47" s="85" t="s">
        <v>5</v>
      </c>
      <c r="N47" s="80" t="s">
        <v>5</v>
      </c>
      <c r="O47" s="80"/>
      <c r="P47" s="147">
        <v>0</v>
      </c>
      <c r="Q47" s="78"/>
      <c r="R47" s="78"/>
      <c r="S47" s="78"/>
      <c r="T47" s="87" t="s">
        <v>5</v>
      </c>
      <c r="U47" s="80" t="s">
        <v>65</v>
      </c>
      <c r="V47" s="94"/>
      <c r="W47" s="108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32"/>
      <c r="MR47" s="2"/>
      <c r="MS47" s="2"/>
      <c r="MT47" s="2"/>
      <c r="MU47" s="2"/>
    </row>
    <row r="48" spans="1:359" ht="40.5">
      <c r="A48" s="188"/>
      <c r="B48" s="95">
        <v>6</v>
      </c>
      <c r="C48" s="93" t="s">
        <v>100</v>
      </c>
      <c r="D48" s="80" t="s">
        <v>50</v>
      </c>
      <c r="E48" s="80" t="s">
        <v>51</v>
      </c>
      <c r="F48" s="93" t="s">
        <v>100</v>
      </c>
      <c r="G48" s="95" t="s">
        <v>5</v>
      </c>
      <c r="H48" s="146"/>
      <c r="I48" s="80" t="s">
        <v>109</v>
      </c>
      <c r="J48" s="92">
        <v>400000</v>
      </c>
      <c r="K48" s="95"/>
      <c r="L48" s="95"/>
      <c r="M48" s="85" t="s">
        <v>5</v>
      </c>
      <c r="N48" s="80" t="s">
        <v>5</v>
      </c>
      <c r="O48" s="80"/>
      <c r="P48" s="147">
        <v>0</v>
      </c>
      <c r="Q48" s="78"/>
      <c r="R48" s="78"/>
      <c r="S48" s="78"/>
      <c r="T48" s="87" t="s">
        <v>5</v>
      </c>
      <c r="U48" s="80" t="s">
        <v>65</v>
      </c>
      <c r="V48" s="94"/>
      <c r="W48" s="108"/>
    </row>
    <row r="49" spans="1:355" ht="31.5" customHeight="1">
      <c r="A49" s="188"/>
      <c r="B49" s="95">
        <v>7</v>
      </c>
      <c r="C49" s="93" t="s">
        <v>56</v>
      </c>
      <c r="D49" s="80" t="s">
        <v>104</v>
      </c>
      <c r="E49" s="80" t="s">
        <v>57</v>
      </c>
      <c r="F49" s="93" t="s">
        <v>56</v>
      </c>
      <c r="G49" s="95" t="s">
        <v>5</v>
      </c>
      <c r="H49" s="146"/>
      <c r="I49" s="80" t="s">
        <v>11</v>
      </c>
      <c r="J49" s="92">
        <v>100000</v>
      </c>
      <c r="K49" s="95"/>
      <c r="L49" s="95"/>
      <c r="M49" s="85" t="s">
        <v>5</v>
      </c>
      <c r="N49" s="80" t="s">
        <v>5</v>
      </c>
      <c r="O49" s="80"/>
      <c r="P49" s="147">
        <v>0</v>
      </c>
      <c r="Q49" s="78"/>
      <c r="R49" s="78"/>
      <c r="S49" s="78"/>
      <c r="T49" s="87" t="s">
        <v>5</v>
      </c>
      <c r="U49" s="80" t="s">
        <v>65</v>
      </c>
      <c r="V49" s="94"/>
      <c r="W49" s="108"/>
    </row>
    <row r="50" spans="1:355" ht="31.5" customHeight="1">
      <c r="A50" s="188"/>
      <c r="B50" s="95">
        <v>8</v>
      </c>
      <c r="C50" s="93" t="s">
        <v>58</v>
      </c>
      <c r="D50" s="80" t="s">
        <v>105</v>
      </c>
      <c r="E50" s="80" t="s">
        <v>59</v>
      </c>
      <c r="F50" s="93" t="s">
        <v>58</v>
      </c>
      <c r="G50" s="95" t="s">
        <v>5</v>
      </c>
      <c r="H50" s="146"/>
      <c r="I50" s="80" t="s">
        <v>11</v>
      </c>
      <c r="J50" s="92">
        <v>250000</v>
      </c>
      <c r="K50" s="95"/>
      <c r="L50" s="95"/>
      <c r="M50" s="85" t="s">
        <v>5</v>
      </c>
      <c r="N50" s="80" t="s">
        <v>5</v>
      </c>
      <c r="O50" s="80"/>
      <c r="P50" s="147">
        <v>0</v>
      </c>
      <c r="Q50" s="78"/>
      <c r="R50" s="78"/>
      <c r="S50" s="78"/>
      <c r="T50" s="87" t="s">
        <v>5</v>
      </c>
      <c r="U50" s="80" t="s">
        <v>65</v>
      </c>
      <c r="V50" s="94"/>
      <c r="W50" s="108"/>
    </row>
    <row r="51" spans="1:355" ht="38.25" customHeight="1">
      <c r="A51" s="188"/>
      <c r="B51" s="95">
        <v>9</v>
      </c>
      <c r="C51" s="93" t="s">
        <v>60</v>
      </c>
      <c r="D51" s="80" t="s">
        <v>106</v>
      </c>
      <c r="E51" s="80" t="s">
        <v>59</v>
      </c>
      <c r="F51" s="93" t="s">
        <v>60</v>
      </c>
      <c r="G51" s="95" t="s">
        <v>5</v>
      </c>
      <c r="H51" s="146"/>
      <c r="I51" s="80" t="s">
        <v>15</v>
      </c>
      <c r="J51" s="92">
        <v>250000</v>
      </c>
      <c r="K51" s="95"/>
      <c r="L51" s="95"/>
      <c r="M51" s="85" t="s">
        <v>5</v>
      </c>
      <c r="N51" s="80" t="s">
        <v>5</v>
      </c>
      <c r="O51" s="80"/>
      <c r="P51" s="147">
        <v>0</v>
      </c>
      <c r="Q51" s="78"/>
      <c r="R51" s="78"/>
      <c r="S51" s="78"/>
      <c r="T51" s="87" t="s">
        <v>5</v>
      </c>
      <c r="U51" s="80" t="s">
        <v>65</v>
      </c>
      <c r="V51" s="94"/>
      <c r="W51" s="108"/>
    </row>
    <row r="52" spans="1:355" ht="37.5" customHeight="1">
      <c r="A52" s="188"/>
      <c r="B52" s="127">
        <v>10</v>
      </c>
      <c r="C52" s="97" t="s">
        <v>107</v>
      </c>
      <c r="D52" s="98" t="s">
        <v>61</v>
      </c>
      <c r="E52" s="98" t="s">
        <v>108</v>
      </c>
      <c r="F52" s="97" t="s">
        <v>107</v>
      </c>
      <c r="G52" s="127"/>
      <c r="H52" s="126" t="s">
        <v>5</v>
      </c>
      <c r="I52" s="98" t="s">
        <v>111</v>
      </c>
      <c r="J52" s="99">
        <v>100000</v>
      </c>
      <c r="K52" s="127"/>
      <c r="L52" s="127"/>
      <c r="M52" s="101" t="s">
        <v>5</v>
      </c>
      <c r="N52" s="98" t="s">
        <v>5</v>
      </c>
      <c r="O52" s="98"/>
      <c r="P52" s="131">
        <v>0</v>
      </c>
      <c r="Q52" s="98"/>
      <c r="R52" s="98"/>
      <c r="S52" s="98"/>
      <c r="T52" s="130" t="s">
        <v>5</v>
      </c>
      <c r="U52" s="98" t="s">
        <v>65</v>
      </c>
      <c r="V52" s="94"/>
      <c r="W52" s="117"/>
    </row>
    <row r="53" spans="1:355" ht="40.5">
      <c r="A53" s="188"/>
      <c r="B53" s="95">
        <v>11</v>
      </c>
      <c r="C53" s="93" t="s">
        <v>54</v>
      </c>
      <c r="D53" s="80" t="s">
        <v>101</v>
      </c>
      <c r="E53" s="80" t="s">
        <v>102</v>
      </c>
      <c r="F53" s="80" t="s">
        <v>103</v>
      </c>
      <c r="G53" s="95" t="s">
        <v>5</v>
      </c>
      <c r="H53" s="146"/>
      <c r="I53" s="80" t="s">
        <v>110</v>
      </c>
      <c r="J53" s="92">
        <v>30000</v>
      </c>
      <c r="K53" s="95"/>
      <c r="L53" s="95"/>
      <c r="M53" s="85" t="s">
        <v>5</v>
      </c>
      <c r="N53" s="80" t="s">
        <v>5</v>
      </c>
      <c r="O53" s="80"/>
      <c r="P53" s="147">
        <v>0</v>
      </c>
      <c r="Q53" s="95"/>
      <c r="R53" s="80"/>
      <c r="S53" s="80"/>
      <c r="T53" s="78" t="s">
        <v>5</v>
      </c>
      <c r="U53" s="80" t="s">
        <v>65</v>
      </c>
      <c r="V53" s="94"/>
      <c r="W53" s="114"/>
    </row>
    <row r="54" spans="1:355" s="21" customFormat="1" ht="40.5" customHeight="1">
      <c r="A54" s="189"/>
      <c r="B54" s="95">
        <v>12</v>
      </c>
      <c r="C54" s="93" t="s">
        <v>366</v>
      </c>
      <c r="D54" s="80" t="s">
        <v>367</v>
      </c>
      <c r="E54" s="80" t="s">
        <v>368</v>
      </c>
      <c r="F54" s="80" t="s">
        <v>369</v>
      </c>
      <c r="G54" s="95" t="s">
        <v>5</v>
      </c>
      <c r="H54" s="104"/>
      <c r="I54" s="80" t="s">
        <v>55</v>
      </c>
      <c r="J54" s="86">
        <v>1000000</v>
      </c>
      <c r="K54" s="95"/>
      <c r="L54" s="95"/>
      <c r="M54" s="85" t="s">
        <v>5</v>
      </c>
      <c r="N54" s="80" t="s">
        <v>5</v>
      </c>
      <c r="O54" s="80"/>
      <c r="P54" s="147">
        <v>0</v>
      </c>
      <c r="Q54" s="95"/>
      <c r="R54" s="80"/>
      <c r="S54" s="80"/>
      <c r="T54" s="80" t="s">
        <v>5</v>
      </c>
      <c r="U54" s="80" t="s">
        <v>65</v>
      </c>
      <c r="V54" s="94"/>
      <c r="W54" s="114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35"/>
    </row>
    <row r="55" spans="1:355" s="21" customFormat="1" ht="64.5" customHeight="1">
      <c r="A55" s="182" t="s">
        <v>380</v>
      </c>
      <c r="B55" s="183"/>
      <c r="C55" s="183"/>
      <c r="D55" s="183"/>
      <c r="E55" s="183"/>
      <c r="F55" s="183"/>
      <c r="G55" s="183"/>
      <c r="H55" s="183"/>
      <c r="I55" s="183"/>
      <c r="J55" s="183"/>
      <c r="K55" s="183"/>
      <c r="L55" s="183"/>
      <c r="M55" s="183"/>
      <c r="N55" s="183"/>
      <c r="O55" s="183"/>
      <c r="P55" s="183"/>
      <c r="Q55" s="183"/>
      <c r="R55" s="183"/>
      <c r="S55" s="183"/>
      <c r="T55" s="183"/>
      <c r="U55" s="184"/>
      <c r="V55" s="170" t="s">
        <v>395</v>
      </c>
      <c r="W55" s="108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35"/>
    </row>
    <row r="56" spans="1:355" ht="40.5" customHeight="1">
      <c r="A56" s="194" t="s">
        <v>26</v>
      </c>
      <c r="B56" s="95">
        <v>1</v>
      </c>
      <c r="C56" s="93" t="s">
        <v>27</v>
      </c>
      <c r="D56" s="80" t="s">
        <v>112</v>
      </c>
      <c r="E56" s="145" t="s">
        <v>246</v>
      </c>
      <c r="F56" s="80" t="s">
        <v>257</v>
      </c>
      <c r="G56" s="95" t="s">
        <v>5</v>
      </c>
      <c r="H56" s="146"/>
      <c r="I56" s="145" t="s">
        <v>248</v>
      </c>
      <c r="J56" s="92">
        <v>230000</v>
      </c>
      <c r="K56" s="95"/>
      <c r="L56" s="95" t="s">
        <v>5</v>
      </c>
      <c r="M56" s="85"/>
      <c r="N56" s="80" t="s">
        <v>5</v>
      </c>
      <c r="O56" s="80"/>
      <c r="P56" s="147">
        <v>0</v>
      </c>
      <c r="Q56" s="78"/>
      <c r="R56" s="78"/>
      <c r="S56" s="78"/>
      <c r="T56" s="78" t="s">
        <v>5</v>
      </c>
      <c r="U56" s="80" t="s">
        <v>91</v>
      </c>
      <c r="V56" s="109"/>
      <c r="W56" s="110"/>
      <c r="X56" s="39"/>
    </row>
    <row r="57" spans="1:355" ht="40.5">
      <c r="A57" s="195"/>
      <c r="B57" s="95">
        <v>2</v>
      </c>
      <c r="C57" s="93" t="s">
        <v>28</v>
      </c>
      <c r="D57" s="80" t="s">
        <v>112</v>
      </c>
      <c r="E57" s="145" t="s">
        <v>246</v>
      </c>
      <c r="F57" s="145" t="s">
        <v>249</v>
      </c>
      <c r="G57" s="95" t="s">
        <v>5</v>
      </c>
      <c r="H57" s="146"/>
      <c r="I57" s="145" t="s">
        <v>247</v>
      </c>
      <c r="J57" s="92">
        <v>250000</v>
      </c>
      <c r="K57" s="95"/>
      <c r="L57" s="95" t="s">
        <v>5</v>
      </c>
      <c r="M57" s="85"/>
      <c r="N57" s="80" t="s">
        <v>5</v>
      </c>
      <c r="O57" s="80"/>
      <c r="P57" s="147">
        <v>0</v>
      </c>
      <c r="Q57" s="78"/>
      <c r="R57" s="78"/>
      <c r="S57" s="78"/>
      <c r="T57" s="78" t="s">
        <v>5</v>
      </c>
      <c r="U57" s="80" t="s">
        <v>91</v>
      </c>
      <c r="V57" s="109"/>
      <c r="W57" s="115"/>
    </row>
    <row r="58" spans="1:355" ht="40.5">
      <c r="A58" s="195"/>
      <c r="B58" s="95">
        <v>3</v>
      </c>
      <c r="C58" s="76" t="s">
        <v>252</v>
      </c>
      <c r="D58" s="145" t="s">
        <v>254</v>
      </c>
      <c r="E58" s="145" t="s">
        <v>246</v>
      </c>
      <c r="F58" s="145" t="s">
        <v>251</v>
      </c>
      <c r="G58" s="95" t="s">
        <v>5</v>
      </c>
      <c r="H58" s="78"/>
      <c r="I58" s="80" t="s">
        <v>8</v>
      </c>
      <c r="J58" s="92">
        <v>500000</v>
      </c>
      <c r="K58" s="80"/>
      <c r="L58" s="95" t="s">
        <v>5</v>
      </c>
      <c r="M58" s="80"/>
      <c r="N58" s="80" t="s">
        <v>5</v>
      </c>
      <c r="O58" s="80"/>
      <c r="P58" s="147">
        <v>0</v>
      </c>
      <c r="Q58" s="80"/>
      <c r="R58" s="80"/>
      <c r="S58" s="80"/>
      <c r="T58" s="78" t="s">
        <v>5</v>
      </c>
      <c r="U58" s="80" t="s">
        <v>91</v>
      </c>
      <c r="V58" s="109"/>
      <c r="W58" s="115"/>
    </row>
    <row r="59" spans="1:355" ht="40.5">
      <c r="A59" s="195"/>
      <c r="B59" s="95">
        <v>4</v>
      </c>
      <c r="C59" s="76" t="s">
        <v>253</v>
      </c>
      <c r="D59" s="145" t="s">
        <v>255</v>
      </c>
      <c r="E59" s="145" t="s">
        <v>246</v>
      </c>
      <c r="F59" s="145" t="s">
        <v>256</v>
      </c>
      <c r="G59" s="95" t="s">
        <v>5</v>
      </c>
      <c r="H59" s="146"/>
      <c r="I59" s="145" t="s">
        <v>6</v>
      </c>
      <c r="J59" s="92">
        <v>210000</v>
      </c>
      <c r="K59" s="95"/>
      <c r="L59" s="95" t="s">
        <v>5</v>
      </c>
      <c r="M59" s="85"/>
      <c r="N59" s="80" t="s">
        <v>5</v>
      </c>
      <c r="O59" s="80"/>
      <c r="P59" s="147">
        <v>0</v>
      </c>
      <c r="Q59" s="78"/>
      <c r="R59" s="78"/>
      <c r="S59" s="78"/>
      <c r="T59" s="78" t="s">
        <v>5</v>
      </c>
      <c r="U59" s="80" t="s">
        <v>91</v>
      </c>
      <c r="V59" s="109"/>
      <c r="W59" s="115"/>
    </row>
    <row r="60" spans="1:355" ht="40.5">
      <c r="A60" s="195"/>
      <c r="B60" s="95">
        <v>5</v>
      </c>
      <c r="C60" s="76" t="s">
        <v>265</v>
      </c>
      <c r="D60" s="145" t="s">
        <v>266</v>
      </c>
      <c r="E60" s="145" t="s">
        <v>246</v>
      </c>
      <c r="F60" s="145" t="s">
        <v>267</v>
      </c>
      <c r="G60" s="95" t="s">
        <v>5</v>
      </c>
      <c r="H60" s="146"/>
      <c r="I60" s="145" t="s">
        <v>7</v>
      </c>
      <c r="J60" s="92">
        <v>290000</v>
      </c>
      <c r="K60" s="95"/>
      <c r="L60" s="95" t="s">
        <v>5</v>
      </c>
      <c r="M60" s="85"/>
      <c r="N60" s="80" t="s">
        <v>5</v>
      </c>
      <c r="O60" s="80"/>
      <c r="P60" s="147">
        <v>0</v>
      </c>
      <c r="Q60" s="78"/>
      <c r="R60" s="78"/>
      <c r="S60" s="78"/>
      <c r="T60" s="78" t="s">
        <v>5</v>
      </c>
      <c r="U60" s="80" t="s">
        <v>91</v>
      </c>
      <c r="V60" s="109"/>
      <c r="W60" s="115"/>
    </row>
    <row r="61" spans="1:355" ht="60.75">
      <c r="A61" s="195"/>
      <c r="B61" s="95">
        <v>6</v>
      </c>
      <c r="C61" s="93" t="s">
        <v>29</v>
      </c>
      <c r="D61" s="80" t="s">
        <v>112</v>
      </c>
      <c r="E61" s="145" t="s">
        <v>246</v>
      </c>
      <c r="F61" s="145" t="s">
        <v>268</v>
      </c>
      <c r="G61" s="95" t="s">
        <v>5</v>
      </c>
      <c r="H61" s="146"/>
      <c r="I61" s="145" t="s">
        <v>269</v>
      </c>
      <c r="J61" s="92">
        <v>220000</v>
      </c>
      <c r="K61" s="95"/>
      <c r="L61" s="95" t="s">
        <v>5</v>
      </c>
      <c r="M61" s="85"/>
      <c r="N61" s="80" t="s">
        <v>5</v>
      </c>
      <c r="O61" s="80"/>
      <c r="P61" s="147">
        <v>0</v>
      </c>
      <c r="Q61" s="78"/>
      <c r="R61" s="78"/>
      <c r="S61" s="78"/>
      <c r="T61" s="78" t="s">
        <v>5</v>
      </c>
      <c r="U61" s="80" t="s">
        <v>91</v>
      </c>
      <c r="V61" s="94"/>
      <c r="W61" s="81"/>
    </row>
    <row r="62" spans="1:355" ht="40.5">
      <c r="A62" s="195"/>
      <c r="B62" s="95">
        <v>7</v>
      </c>
      <c r="C62" s="93" t="s">
        <v>131</v>
      </c>
      <c r="D62" s="80" t="s">
        <v>112</v>
      </c>
      <c r="E62" s="145" t="s">
        <v>246</v>
      </c>
      <c r="F62" s="145" t="s">
        <v>270</v>
      </c>
      <c r="G62" s="95" t="s">
        <v>5</v>
      </c>
      <c r="H62" s="146"/>
      <c r="I62" s="80" t="s">
        <v>132</v>
      </c>
      <c r="J62" s="92">
        <v>260000</v>
      </c>
      <c r="K62" s="95"/>
      <c r="L62" s="95" t="s">
        <v>5</v>
      </c>
      <c r="M62" s="85"/>
      <c r="N62" s="95" t="s">
        <v>5</v>
      </c>
      <c r="O62" s="80"/>
      <c r="P62" s="147">
        <v>0</v>
      </c>
      <c r="Q62" s="78"/>
      <c r="R62" s="78"/>
      <c r="S62" s="78"/>
      <c r="T62" s="78" t="s">
        <v>5</v>
      </c>
      <c r="U62" s="80" t="s">
        <v>91</v>
      </c>
      <c r="V62" s="109"/>
      <c r="W62" s="108"/>
    </row>
    <row r="63" spans="1:355" ht="40.5">
      <c r="A63" s="195"/>
      <c r="B63" s="95">
        <v>8</v>
      </c>
      <c r="C63" s="93" t="s">
        <v>271</v>
      </c>
      <c r="D63" s="145" t="s">
        <v>272</v>
      </c>
      <c r="E63" s="145" t="s">
        <v>246</v>
      </c>
      <c r="F63" s="145" t="s">
        <v>273</v>
      </c>
      <c r="G63" s="95" t="s">
        <v>5</v>
      </c>
      <c r="H63" s="146"/>
      <c r="I63" s="80" t="s">
        <v>10</v>
      </c>
      <c r="J63" s="92">
        <v>920000</v>
      </c>
      <c r="K63" s="95"/>
      <c r="L63" s="95" t="s">
        <v>5</v>
      </c>
      <c r="M63" s="85"/>
      <c r="N63" s="95" t="s">
        <v>5</v>
      </c>
      <c r="O63" s="80"/>
      <c r="P63" s="147">
        <v>0</v>
      </c>
      <c r="Q63" s="78"/>
      <c r="R63" s="78"/>
      <c r="S63" s="78"/>
      <c r="T63" s="78" t="s">
        <v>5</v>
      </c>
      <c r="U63" s="80" t="s">
        <v>91</v>
      </c>
      <c r="V63" s="109"/>
      <c r="W63" s="108"/>
    </row>
    <row r="64" spans="1:355" ht="37.5" customHeight="1">
      <c r="A64" s="195"/>
      <c r="B64" s="95">
        <v>9</v>
      </c>
      <c r="C64" s="93" t="s">
        <v>274</v>
      </c>
      <c r="D64" s="145" t="s">
        <v>276</v>
      </c>
      <c r="E64" s="145" t="s">
        <v>246</v>
      </c>
      <c r="F64" s="145" t="s">
        <v>275</v>
      </c>
      <c r="G64" s="95" t="s">
        <v>5</v>
      </c>
      <c r="H64" s="146"/>
      <c r="I64" s="80" t="s">
        <v>9</v>
      </c>
      <c r="J64" s="92">
        <v>232000</v>
      </c>
      <c r="K64" s="95"/>
      <c r="L64" s="95" t="s">
        <v>5</v>
      </c>
      <c r="M64" s="85"/>
      <c r="N64" s="95" t="s">
        <v>5</v>
      </c>
      <c r="O64" s="80"/>
      <c r="P64" s="147">
        <v>0</v>
      </c>
      <c r="Q64" s="78"/>
      <c r="R64" s="78"/>
      <c r="S64" s="78"/>
      <c r="T64" s="78" t="s">
        <v>5</v>
      </c>
      <c r="U64" s="80" t="s">
        <v>91</v>
      </c>
      <c r="V64" s="109"/>
      <c r="W64" s="108"/>
    </row>
    <row r="65" spans="1:355" ht="40.5">
      <c r="A65" s="195"/>
      <c r="B65" s="95">
        <v>10</v>
      </c>
      <c r="C65" s="93" t="s">
        <v>30</v>
      </c>
      <c r="D65" s="80" t="s">
        <v>112</v>
      </c>
      <c r="E65" s="145" t="s">
        <v>246</v>
      </c>
      <c r="F65" s="80" t="s">
        <v>258</v>
      </c>
      <c r="G65" s="95" t="s">
        <v>5</v>
      </c>
      <c r="H65" s="146"/>
      <c r="I65" s="145" t="s">
        <v>259</v>
      </c>
      <c r="J65" s="92">
        <v>532000</v>
      </c>
      <c r="K65" s="95"/>
      <c r="L65" s="95" t="s">
        <v>5</v>
      </c>
      <c r="M65" s="85"/>
      <c r="N65" s="80" t="s">
        <v>5</v>
      </c>
      <c r="O65" s="80"/>
      <c r="P65" s="147">
        <v>0</v>
      </c>
      <c r="Q65" s="78"/>
      <c r="R65" s="78"/>
      <c r="S65" s="78"/>
      <c r="T65" s="78" t="s">
        <v>5</v>
      </c>
      <c r="U65" s="80" t="s">
        <v>91</v>
      </c>
      <c r="V65" s="94"/>
      <c r="W65" s="108"/>
    </row>
    <row r="66" spans="1:355" ht="40.5">
      <c r="A66" s="195"/>
      <c r="B66" s="95">
        <v>11</v>
      </c>
      <c r="C66" s="76" t="s">
        <v>31</v>
      </c>
      <c r="D66" s="80" t="s">
        <v>112</v>
      </c>
      <c r="E66" s="80" t="s">
        <v>245</v>
      </c>
      <c r="F66" s="145" t="s">
        <v>250</v>
      </c>
      <c r="G66" s="95" t="s">
        <v>5</v>
      </c>
      <c r="H66" s="146"/>
      <c r="I66" s="145" t="s">
        <v>260</v>
      </c>
      <c r="J66" s="92">
        <v>1399155</v>
      </c>
      <c r="K66" s="95"/>
      <c r="L66" s="95" t="s">
        <v>5</v>
      </c>
      <c r="M66" s="85"/>
      <c r="N66" s="80" t="s">
        <v>5</v>
      </c>
      <c r="O66" s="80"/>
      <c r="P66" s="147">
        <v>0</v>
      </c>
      <c r="Q66" s="78"/>
      <c r="R66" s="78"/>
      <c r="S66" s="78"/>
      <c r="T66" s="78" t="s">
        <v>5</v>
      </c>
      <c r="U66" s="80" t="s">
        <v>91</v>
      </c>
      <c r="V66" s="94"/>
      <c r="W66" s="108"/>
    </row>
    <row r="67" spans="1:355" ht="41.25" customHeight="1">
      <c r="A67" s="195"/>
      <c r="B67" s="95">
        <v>12</v>
      </c>
      <c r="C67" s="93" t="s">
        <v>32</v>
      </c>
      <c r="D67" s="80" t="s">
        <v>113</v>
      </c>
      <c r="E67" s="80" t="s">
        <v>121</v>
      </c>
      <c r="F67" s="80" t="s">
        <v>114</v>
      </c>
      <c r="G67" s="95" t="s">
        <v>5</v>
      </c>
      <c r="H67" s="146"/>
      <c r="I67" s="145" t="s">
        <v>261</v>
      </c>
      <c r="J67" s="92">
        <v>65000</v>
      </c>
      <c r="K67" s="95"/>
      <c r="L67" s="95" t="s">
        <v>5</v>
      </c>
      <c r="M67" s="85"/>
      <c r="N67" s="80" t="s">
        <v>5</v>
      </c>
      <c r="O67" s="80"/>
      <c r="P67" s="147">
        <v>0</v>
      </c>
      <c r="Q67" s="78"/>
      <c r="R67" s="78"/>
      <c r="S67" s="78"/>
      <c r="T67" s="78" t="s">
        <v>5</v>
      </c>
      <c r="U67" s="80" t="s">
        <v>91</v>
      </c>
      <c r="V67" s="94"/>
      <c r="W67" s="108"/>
    </row>
    <row r="68" spans="1:355" ht="40.5">
      <c r="A68" s="195"/>
      <c r="B68" s="95">
        <v>13</v>
      </c>
      <c r="C68" s="93" t="s">
        <v>33</v>
      </c>
      <c r="D68" s="80" t="s">
        <v>113</v>
      </c>
      <c r="E68" s="80" t="s">
        <v>122</v>
      </c>
      <c r="F68" s="80" t="s">
        <v>115</v>
      </c>
      <c r="G68" s="95" t="s">
        <v>5</v>
      </c>
      <c r="H68" s="146"/>
      <c r="I68" s="145" t="s">
        <v>262</v>
      </c>
      <c r="J68" s="92">
        <v>68000</v>
      </c>
      <c r="K68" s="95"/>
      <c r="L68" s="95" t="s">
        <v>5</v>
      </c>
      <c r="M68" s="85"/>
      <c r="N68" s="80" t="s">
        <v>5</v>
      </c>
      <c r="O68" s="80"/>
      <c r="P68" s="147">
        <v>0</v>
      </c>
      <c r="Q68" s="78"/>
      <c r="R68" s="78"/>
      <c r="S68" s="78"/>
      <c r="T68" s="78" t="s">
        <v>5</v>
      </c>
      <c r="U68" s="80" t="s">
        <v>91</v>
      </c>
      <c r="V68" s="94"/>
      <c r="W68" s="108"/>
    </row>
    <row r="69" spans="1:355" ht="33" customHeight="1">
      <c r="A69" s="195"/>
      <c r="B69" s="95">
        <v>14</v>
      </c>
      <c r="C69" s="93" t="s">
        <v>34</v>
      </c>
      <c r="D69" s="80" t="s">
        <v>113</v>
      </c>
      <c r="E69" s="80" t="s">
        <v>121</v>
      </c>
      <c r="F69" s="80" t="s">
        <v>116</v>
      </c>
      <c r="G69" s="95" t="s">
        <v>5</v>
      </c>
      <c r="H69" s="146"/>
      <c r="I69" s="80" t="s">
        <v>35</v>
      </c>
      <c r="J69" s="92">
        <v>75000</v>
      </c>
      <c r="K69" s="95"/>
      <c r="L69" s="95" t="s">
        <v>5</v>
      </c>
      <c r="M69" s="85"/>
      <c r="N69" s="80" t="s">
        <v>5</v>
      </c>
      <c r="O69" s="80"/>
      <c r="P69" s="147">
        <v>0</v>
      </c>
      <c r="Q69" s="78"/>
      <c r="R69" s="78"/>
      <c r="S69" s="78"/>
      <c r="T69" s="78" t="s">
        <v>5</v>
      </c>
      <c r="U69" s="80" t="s">
        <v>91</v>
      </c>
      <c r="V69" s="94"/>
      <c r="W69" s="108"/>
    </row>
    <row r="70" spans="1:355" ht="36" customHeight="1">
      <c r="A70" s="195"/>
      <c r="B70" s="95">
        <v>15</v>
      </c>
      <c r="C70" s="93" t="s">
        <v>36</v>
      </c>
      <c r="D70" s="80" t="s">
        <v>113</v>
      </c>
      <c r="E70" s="80" t="s">
        <v>119</v>
      </c>
      <c r="F70" s="80" t="s">
        <v>117</v>
      </c>
      <c r="G70" s="95" t="s">
        <v>5</v>
      </c>
      <c r="H70" s="146"/>
      <c r="I70" s="80" t="s">
        <v>76</v>
      </c>
      <c r="J70" s="92">
        <v>84000</v>
      </c>
      <c r="K70" s="95"/>
      <c r="L70" s="95" t="s">
        <v>5</v>
      </c>
      <c r="M70" s="85"/>
      <c r="N70" s="80" t="s">
        <v>5</v>
      </c>
      <c r="O70" s="80"/>
      <c r="P70" s="147">
        <v>0</v>
      </c>
      <c r="Q70" s="78"/>
      <c r="R70" s="78"/>
      <c r="S70" s="78"/>
      <c r="T70" s="78" t="s">
        <v>5</v>
      </c>
      <c r="U70" s="80" t="s">
        <v>91</v>
      </c>
      <c r="V70" s="94"/>
      <c r="W70" s="108"/>
    </row>
    <row r="71" spans="1:355" ht="40.5">
      <c r="A71" s="195"/>
      <c r="B71" s="95">
        <v>16</v>
      </c>
      <c r="C71" s="93" t="s">
        <v>37</v>
      </c>
      <c r="D71" s="80" t="s">
        <v>113</v>
      </c>
      <c r="E71" s="80" t="s">
        <v>119</v>
      </c>
      <c r="F71" s="80" t="s">
        <v>118</v>
      </c>
      <c r="G71" s="95" t="s">
        <v>5</v>
      </c>
      <c r="H71" s="146"/>
      <c r="I71" s="145" t="s">
        <v>263</v>
      </c>
      <c r="J71" s="92">
        <v>48635</v>
      </c>
      <c r="K71" s="95"/>
      <c r="L71" s="95" t="s">
        <v>5</v>
      </c>
      <c r="M71" s="85"/>
      <c r="N71" s="80" t="s">
        <v>5</v>
      </c>
      <c r="O71" s="80"/>
      <c r="P71" s="147">
        <v>0</v>
      </c>
      <c r="Q71" s="78"/>
      <c r="R71" s="78"/>
      <c r="S71" s="78"/>
      <c r="T71" s="78" t="s">
        <v>5</v>
      </c>
      <c r="U71" s="80" t="s">
        <v>91</v>
      </c>
      <c r="V71" s="94"/>
      <c r="W71" s="108"/>
    </row>
    <row r="72" spans="1:355" ht="40.5">
      <c r="A72" s="195"/>
      <c r="B72" s="95">
        <v>17</v>
      </c>
      <c r="C72" s="93" t="s">
        <v>38</v>
      </c>
      <c r="D72" s="80" t="s">
        <v>113</v>
      </c>
      <c r="E72" s="80" t="s">
        <v>120</v>
      </c>
      <c r="F72" s="80" t="s">
        <v>123</v>
      </c>
      <c r="G72" s="95" t="s">
        <v>5</v>
      </c>
      <c r="H72" s="146"/>
      <c r="I72" s="145" t="s">
        <v>264</v>
      </c>
      <c r="J72" s="92">
        <v>75000</v>
      </c>
      <c r="K72" s="95"/>
      <c r="L72" s="95" t="s">
        <v>5</v>
      </c>
      <c r="M72" s="85"/>
      <c r="N72" s="80" t="s">
        <v>5</v>
      </c>
      <c r="O72" s="80"/>
      <c r="P72" s="147">
        <v>0</v>
      </c>
      <c r="Q72" s="78"/>
      <c r="R72" s="78"/>
      <c r="S72" s="78"/>
      <c r="T72" s="78" t="s">
        <v>5</v>
      </c>
      <c r="U72" s="80" t="s">
        <v>91</v>
      </c>
      <c r="V72" s="94"/>
      <c r="W72" s="108"/>
    </row>
    <row r="73" spans="1:355" ht="51" customHeight="1">
      <c r="A73" s="195"/>
      <c r="B73" s="127">
        <v>18</v>
      </c>
      <c r="C73" s="97" t="s">
        <v>298</v>
      </c>
      <c r="D73" s="123" t="s">
        <v>314</v>
      </c>
      <c r="E73" s="129" t="s">
        <v>299</v>
      </c>
      <c r="F73" s="123" t="s">
        <v>300</v>
      </c>
      <c r="G73" s="127"/>
      <c r="H73" s="126" t="s">
        <v>5</v>
      </c>
      <c r="I73" s="129" t="s">
        <v>301</v>
      </c>
      <c r="J73" s="99">
        <v>650000</v>
      </c>
      <c r="K73" s="127"/>
      <c r="L73" s="127"/>
      <c r="M73" s="101" t="s">
        <v>5</v>
      </c>
      <c r="N73" s="98" t="s">
        <v>5</v>
      </c>
      <c r="O73" s="98"/>
      <c r="P73" s="131">
        <v>0</v>
      </c>
      <c r="Q73" s="130"/>
      <c r="R73" s="130"/>
      <c r="S73" s="130"/>
      <c r="T73" s="130" t="s">
        <v>5</v>
      </c>
      <c r="U73" s="98" t="s">
        <v>91</v>
      </c>
      <c r="V73" s="94"/>
      <c r="W73" s="116"/>
    </row>
    <row r="74" spans="1:355" ht="51" customHeight="1">
      <c r="A74" s="195"/>
      <c r="B74" s="127">
        <v>19</v>
      </c>
      <c r="C74" s="97" t="s">
        <v>393</v>
      </c>
      <c r="D74" s="98" t="s">
        <v>130</v>
      </c>
      <c r="E74" s="98" t="s">
        <v>119</v>
      </c>
      <c r="F74" s="98" t="s">
        <v>124</v>
      </c>
      <c r="G74" s="127"/>
      <c r="H74" s="126" t="s">
        <v>5</v>
      </c>
      <c r="I74" s="98" t="s">
        <v>128</v>
      </c>
      <c r="J74" s="99">
        <v>50000</v>
      </c>
      <c r="K74" s="127"/>
      <c r="L74" s="127"/>
      <c r="M74" s="101" t="s">
        <v>5</v>
      </c>
      <c r="N74" s="98" t="s">
        <v>5</v>
      </c>
      <c r="O74" s="98"/>
      <c r="P74" s="131">
        <v>0</v>
      </c>
      <c r="Q74" s="168"/>
      <c r="R74" s="130"/>
      <c r="S74" s="130"/>
      <c r="T74" s="130" t="s">
        <v>5</v>
      </c>
      <c r="U74" s="98" t="s">
        <v>91</v>
      </c>
      <c r="V74" s="94"/>
      <c r="W74" s="116"/>
    </row>
    <row r="75" spans="1:355" ht="78" customHeight="1">
      <c r="A75" s="195"/>
      <c r="B75" s="95">
        <v>20</v>
      </c>
      <c r="C75" s="76" t="s">
        <v>326</v>
      </c>
      <c r="D75" s="145" t="s">
        <v>327</v>
      </c>
      <c r="E75" s="145" t="s">
        <v>277</v>
      </c>
      <c r="F75" s="76" t="s">
        <v>278</v>
      </c>
      <c r="G75" s="95" t="s">
        <v>5</v>
      </c>
      <c r="H75" s="146"/>
      <c r="I75" s="80" t="s">
        <v>279</v>
      </c>
      <c r="J75" s="92">
        <v>970000</v>
      </c>
      <c r="K75" s="95" t="s">
        <v>47</v>
      </c>
      <c r="L75" s="95" t="s">
        <v>5</v>
      </c>
      <c r="M75" s="85"/>
      <c r="N75" s="80" t="s">
        <v>5</v>
      </c>
      <c r="O75" s="80"/>
      <c r="P75" s="147">
        <v>0</v>
      </c>
      <c r="Q75" s="78" t="s">
        <v>5</v>
      </c>
      <c r="R75" s="78" t="s">
        <v>5</v>
      </c>
      <c r="S75" s="78"/>
      <c r="T75" s="78" t="s">
        <v>5</v>
      </c>
      <c r="U75" s="80" t="s">
        <v>91</v>
      </c>
      <c r="V75" s="94"/>
      <c r="W75" s="108"/>
    </row>
    <row r="76" spans="1:355" s="18" customFormat="1" ht="60.75">
      <c r="A76" s="195"/>
      <c r="B76" s="95">
        <v>21</v>
      </c>
      <c r="C76" s="93" t="s">
        <v>144</v>
      </c>
      <c r="D76" s="80" t="s">
        <v>145</v>
      </c>
      <c r="E76" s="163" t="s">
        <v>146</v>
      </c>
      <c r="F76" s="80" t="s">
        <v>145</v>
      </c>
      <c r="G76" s="95" t="s">
        <v>5</v>
      </c>
      <c r="H76" s="78"/>
      <c r="I76" s="80" t="s">
        <v>9</v>
      </c>
      <c r="J76" s="92">
        <v>125474</v>
      </c>
      <c r="K76" s="80"/>
      <c r="L76" s="95" t="s">
        <v>5</v>
      </c>
      <c r="M76" s="80"/>
      <c r="N76" s="95" t="s">
        <v>5</v>
      </c>
      <c r="O76" s="95"/>
      <c r="P76" s="147">
        <v>0</v>
      </c>
      <c r="Q76" s="80"/>
      <c r="R76" s="80"/>
      <c r="S76" s="80"/>
      <c r="T76" s="78" t="s">
        <v>5</v>
      </c>
      <c r="U76" s="80" t="s">
        <v>91</v>
      </c>
      <c r="V76" s="118"/>
      <c r="W76" s="119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M76" s="31"/>
      <c r="AN76" s="31"/>
      <c r="AO76" s="31"/>
      <c r="AP76" s="31"/>
      <c r="AQ76" s="31"/>
      <c r="AR76" s="31"/>
      <c r="AS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  <c r="BF76" s="31"/>
      <c r="BG76" s="31"/>
      <c r="BH76" s="31"/>
      <c r="BI76" s="31"/>
      <c r="BJ76" s="31"/>
      <c r="BK76" s="31"/>
      <c r="BL76" s="31"/>
      <c r="BM76" s="31"/>
      <c r="BN76" s="31"/>
      <c r="BO76" s="31"/>
      <c r="BP76" s="31"/>
      <c r="BQ76" s="31"/>
      <c r="BR76" s="31"/>
      <c r="BS76" s="31"/>
      <c r="BT76" s="31"/>
      <c r="BU76" s="31"/>
      <c r="BV76" s="31"/>
      <c r="BW76" s="31"/>
      <c r="BX76" s="31"/>
      <c r="BY76" s="31"/>
      <c r="BZ76" s="31"/>
      <c r="CA76" s="31"/>
      <c r="CB76" s="31"/>
      <c r="CC76" s="31"/>
      <c r="CD76" s="31"/>
      <c r="CE76" s="31"/>
      <c r="CF76" s="31"/>
      <c r="CG76" s="31"/>
      <c r="CH76" s="31"/>
      <c r="CI76" s="31"/>
      <c r="CJ76" s="31"/>
      <c r="CK76" s="31"/>
      <c r="CL76" s="31"/>
      <c r="CM76" s="31"/>
      <c r="CN76" s="31"/>
      <c r="CO76" s="31"/>
      <c r="CP76" s="31"/>
      <c r="CQ76" s="31"/>
      <c r="CR76" s="31"/>
      <c r="CS76" s="31"/>
      <c r="CT76" s="31"/>
      <c r="CU76" s="31"/>
      <c r="CV76" s="31"/>
      <c r="CW76" s="31"/>
      <c r="CX76" s="31"/>
      <c r="CY76" s="31"/>
      <c r="CZ76" s="31"/>
      <c r="DA76" s="31"/>
      <c r="DB76" s="31"/>
      <c r="DC76" s="31"/>
      <c r="DD76" s="31"/>
      <c r="DE76" s="31"/>
      <c r="DF76" s="31"/>
      <c r="DG76" s="31"/>
      <c r="DH76" s="31"/>
      <c r="DI76" s="31"/>
      <c r="DJ76" s="31"/>
      <c r="DK76" s="31"/>
      <c r="DL76" s="31"/>
      <c r="DM76" s="31"/>
      <c r="DN76" s="31"/>
      <c r="DO76" s="31"/>
      <c r="DP76" s="31"/>
      <c r="DQ76" s="31"/>
      <c r="DR76" s="31"/>
      <c r="DS76" s="31"/>
      <c r="DT76" s="31"/>
      <c r="DU76" s="31"/>
      <c r="DV76" s="31"/>
      <c r="DW76" s="31"/>
      <c r="DX76" s="31"/>
      <c r="DY76" s="31"/>
      <c r="DZ76" s="31"/>
      <c r="EA76" s="31"/>
      <c r="EB76" s="31"/>
      <c r="EC76" s="31"/>
      <c r="ED76" s="31"/>
      <c r="EE76" s="31"/>
      <c r="EF76" s="31"/>
      <c r="EG76" s="31"/>
      <c r="EH76" s="31"/>
      <c r="EI76" s="31"/>
      <c r="EJ76" s="31"/>
      <c r="EK76" s="31"/>
      <c r="EL76" s="31"/>
      <c r="EM76" s="31"/>
      <c r="EN76" s="31"/>
      <c r="EO76" s="31"/>
      <c r="EP76" s="31"/>
      <c r="EQ76" s="31"/>
      <c r="ER76" s="31"/>
      <c r="ES76" s="31"/>
      <c r="ET76" s="31"/>
      <c r="EU76" s="31"/>
      <c r="EV76" s="31"/>
      <c r="EW76" s="31"/>
      <c r="EX76" s="31"/>
      <c r="EY76" s="31"/>
      <c r="EZ76" s="31"/>
      <c r="FA76" s="31"/>
      <c r="FB76" s="31"/>
      <c r="FC76" s="31"/>
      <c r="FD76" s="31"/>
      <c r="FE76" s="31"/>
      <c r="FF76" s="31"/>
      <c r="FG76" s="31"/>
      <c r="FH76" s="31"/>
      <c r="FI76" s="31"/>
      <c r="FJ76" s="31"/>
      <c r="FK76" s="31"/>
      <c r="FL76" s="31"/>
      <c r="FM76" s="31"/>
      <c r="FN76" s="31"/>
      <c r="FO76" s="31"/>
      <c r="FP76" s="31"/>
      <c r="FQ76" s="31"/>
      <c r="FR76" s="31"/>
      <c r="FS76" s="31"/>
      <c r="FT76" s="31"/>
      <c r="FU76" s="31"/>
      <c r="FV76" s="31"/>
      <c r="FW76" s="31"/>
      <c r="FX76" s="31"/>
      <c r="FY76" s="31"/>
      <c r="FZ76" s="31"/>
      <c r="GA76" s="31"/>
      <c r="GB76" s="31"/>
      <c r="GC76" s="31"/>
      <c r="GD76" s="31"/>
      <c r="GE76" s="31"/>
      <c r="GF76" s="31"/>
      <c r="GG76" s="31"/>
      <c r="GH76" s="31"/>
      <c r="GI76" s="31"/>
      <c r="GJ76" s="31"/>
      <c r="GK76" s="31"/>
      <c r="GL76" s="31"/>
      <c r="GM76" s="31"/>
      <c r="GN76" s="31"/>
      <c r="GO76" s="31"/>
      <c r="GP76" s="31"/>
      <c r="GQ76" s="31"/>
      <c r="GR76" s="31"/>
      <c r="GS76" s="31"/>
      <c r="GT76" s="31"/>
      <c r="GU76" s="31"/>
      <c r="GV76" s="31"/>
      <c r="GW76" s="31"/>
      <c r="GX76" s="31"/>
      <c r="GY76" s="31"/>
      <c r="GZ76" s="31"/>
      <c r="HA76" s="31"/>
      <c r="HB76" s="31"/>
      <c r="HC76" s="31"/>
      <c r="HD76" s="31"/>
      <c r="HE76" s="31"/>
      <c r="HF76" s="31"/>
      <c r="HG76" s="31"/>
      <c r="HH76" s="31"/>
      <c r="HI76" s="31"/>
      <c r="HJ76" s="31"/>
      <c r="HK76" s="31"/>
      <c r="HL76" s="31"/>
      <c r="HM76" s="31"/>
      <c r="HN76" s="31"/>
      <c r="HO76" s="31"/>
      <c r="HP76" s="31"/>
      <c r="HQ76" s="31"/>
      <c r="HR76" s="31"/>
      <c r="HS76" s="31"/>
      <c r="HT76" s="31"/>
      <c r="HU76" s="31"/>
      <c r="HV76" s="31"/>
      <c r="HW76" s="31"/>
      <c r="HX76" s="31"/>
      <c r="HY76" s="31"/>
      <c r="HZ76" s="31"/>
      <c r="IA76" s="31"/>
      <c r="IB76" s="31"/>
      <c r="IC76" s="31"/>
      <c r="ID76" s="31"/>
      <c r="IE76" s="31"/>
      <c r="IF76" s="31"/>
      <c r="IG76" s="31"/>
      <c r="IH76" s="31"/>
      <c r="II76" s="31"/>
      <c r="IJ76" s="31"/>
      <c r="IK76" s="31"/>
      <c r="IL76" s="31"/>
      <c r="IM76" s="31"/>
      <c r="IN76" s="31"/>
      <c r="IO76" s="31"/>
      <c r="IP76" s="31"/>
      <c r="IQ76" s="31"/>
      <c r="IR76" s="31"/>
      <c r="IS76" s="31"/>
      <c r="IT76" s="31"/>
      <c r="IU76" s="31"/>
      <c r="IV76" s="31"/>
      <c r="IW76" s="31"/>
      <c r="IX76" s="31"/>
      <c r="IY76" s="31"/>
      <c r="IZ76" s="31"/>
      <c r="JA76" s="31"/>
      <c r="JB76" s="31"/>
      <c r="JC76" s="31"/>
      <c r="JD76" s="31"/>
      <c r="JE76" s="31"/>
      <c r="JF76" s="31"/>
      <c r="JG76" s="31"/>
      <c r="JH76" s="31"/>
      <c r="JI76" s="31"/>
      <c r="JJ76" s="31"/>
      <c r="JK76" s="31"/>
      <c r="JL76" s="31"/>
      <c r="JM76" s="31"/>
      <c r="JN76" s="31"/>
      <c r="JO76" s="31"/>
      <c r="JP76" s="31"/>
      <c r="JQ76" s="31"/>
      <c r="JR76" s="31"/>
      <c r="JS76" s="31"/>
      <c r="JT76" s="31"/>
      <c r="JU76" s="31"/>
      <c r="JV76" s="31"/>
      <c r="JW76" s="31"/>
      <c r="JX76" s="31"/>
      <c r="JY76" s="31"/>
      <c r="JZ76" s="31"/>
      <c r="KA76" s="31"/>
      <c r="KB76" s="31"/>
      <c r="KC76" s="31"/>
      <c r="KD76" s="31"/>
      <c r="KE76" s="31"/>
      <c r="KF76" s="31"/>
      <c r="KG76" s="31"/>
      <c r="KH76" s="31"/>
      <c r="KI76" s="31"/>
      <c r="KJ76" s="31"/>
      <c r="KK76" s="31"/>
      <c r="KL76" s="31"/>
      <c r="KM76" s="31"/>
      <c r="KN76" s="31"/>
      <c r="KO76" s="31"/>
      <c r="KP76" s="31"/>
      <c r="KQ76" s="31"/>
      <c r="KR76" s="31"/>
      <c r="KS76" s="31"/>
      <c r="KT76" s="31"/>
      <c r="KU76" s="31"/>
      <c r="KV76" s="31"/>
      <c r="KW76" s="31"/>
      <c r="KX76" s="31"/>
      <c r="KY76" s="31"/>
      <c r="KZ76" s="31"/>
      <c r="LA76" s="31"/>
      <c r="LB76" s="31"/>
      <c r="LC76" s="31"/>
      <c r="LD76" s="31"/>
      <c r="LE76" s="31"/>
      <c r="LF76" s="31"/>
      <c r="LG76" s="31"/>
      <c r="LH76" s="31"/>
      <c r="LI76" s="31"/>
      <c r="LJ76" s="31"/>
      <c r="LK76" s="31"/>
      <c r="LL76" s="31"/>
      <c r="LM76" s="31"/>
      <c r="LN76" s="31"/>
      <c r="LO76" s="31"/>
      <c r="LP76" s="31"/>
      <c r="LQ76" s="31"/>
      <c r="LR76" s="31"/>
      <c r="LS76" s="31"/>
      <c r="LT76" s="31"/>
      <c r="LU76" s="31"/>
      <c r="LV76" s="31"/>
      <c r="LW76" s="31"/>
      <c r="LX76" s="31"/>
      <c r="LY76" s="31"/>
      <c r="LZ76" s="31"/>
      <c r="MA76" s="31"/>
      <c r="MB76" s="31"/>
      <c r="MC76" s="31"/>
      <c r="MD76" s="31"/>
      <c r="ME76" s="31"/>
      <c r="MF76" s="31"/>
      <c r="MG76" s="31"/>
      <c r="MH76" s="31"/>
      <c r="MI76" s="31"/>
      <c r="MJ76" s="31"/>
      <c r="MK76" s="31"/>
      <c r="ML76" s="31"/>
      <c r="MM76" s="31"/>
      <c r="MN76" s="31"/>
      <c r="MO76" s="31"/>
      <c r="MP76" s="31"/>
      <c r="MQ76" s="28"/>
    </row>
    <row r="77" spans="1:355" ht="67.5" customHeight="1">
      <c r="A77" s="195"/>
      <c r="B77" s="95">
        <v>22</v>
      </c>
      <c r="C77" s="91" t="s">
        <v>235</v>
      </c>
      <c r="D77" s="80" t="s">
        <v>133</v>
      </c>
      <c r="E77" s="164" t="s">
        <v>236</v>
      </c>
      <c r="F77" s="164" t="s">
        <v>237</v>
      </c>
      <c r="G77" s="95" t="s">
        <v>5</v>
      </c>
      <c r="H77" s="165"/>
      <c r="I77" s="145" t="s">
        <v>46</v>
      </c>
      <c r="J77" s="92">
        <v>107244</v>
      </c>
      <c r="K77" s="95"/>
      <c r="L77" s="95" t="s">
        <v>5</v>
      </c>
      <c r="M77" s="85"/>
      <c r="N77" s="80" t="s">
        <v>5</v>
      </c>
      <c r="O77" s="105"/>
      <c r="P77" s="147">
        <v>0</v>
      </c>
      <c r="Q77" s="78"/>
      <c r="R77" s="80"/>
      <c r="S77" s="78"/>
      <c r="T77" s="78" t="s">
        <v>5</v>
      </c>
      <c r="U77" s="80" t="s">
        <v>91</v>
      </c>
      <c r="V77" s="94"/>
      <c r="W77" s="108"/>
    </row>
    <row r="78" spans="1:355" ht="67.5" customHeight="1">
      <c r="A78" s="195"/>
      <c r="B78" s="95">
        <v>23</v>
      </c>
      <c r="C78" s="76" t="s">
        <v>346</v>
      </c>
      <c r="D78" s="76" t="s">
        <v>343</v>
      </c>
      <c r="E78" s="145" t="s">
        <v>345</v>
      </c>
      <c r="F78" s="76" t="s">
        <v>344</v>
      </c>
      <c r="G78" s="95" t="s">
        <v>5</v>
      </c>
      <c r="H78" s="166"/>
      <c r="I78" s="145" t="s">
        <v>347</v>
      </c>
      <c r="J78" s="86"/>
      <c r="K78" s="95" t="s">
        <v>5</v>
      </c>
      <c r="L78" s="95"/>
      <c r="M78" s="85"/>
      <c r="N78" s="80" t="s">
        <v>5</v>
      </c>
      <c r="O78" s="105"/>
      <c r="P78" s="147">
        <v>0</v>
      </c>
      <c r="Q78" s="80"/>
      <c r="R78" s="80"/>
      <c r="S78" s="80"/>
      <c r="T78" s="80" t="s">
        <v>341</v>
      </c>
      <c r="U78" s="80" t="s">
        <v>342</v>
      </c>
      <c r="V78" s="94"/>
      <c r="W78" s="108"/>
    </row>
    <row r="79" spans="1:355" ht="67.5" customHeight="1">
      <c r="A79" s="195"/>
      <c r="B79" s="95">
        <v>24</v>
      </c>
      <c r="C79" s="76" t="s">
        <v>348</v>
      </c>
      <c r="D79" s="76" t="s">
        <v>350</v>
      </c>
      <c r="E79" s="145" t="s">
        <v>345</v>
      </c>
      <c r="F79" s="76" t="s">
        <v>351</v>
      </c>
      <c r="G79" s="95" t="s">
        <v>5</v>
      </c>
      <c r="H79" s="166"/>
      <c r="I79" s="145" t="s">
        <v>349</v>
      </c>
      <c r="J79" s="86"/>
      <c r="K79" s="95" t="s">
        <v>5</v>
      </c>
      <c r="L79" s="95"/>
      <c r="M79" s="85"/>
      <c r="N79" s="80" t="s">
        <v>5</v>
      </c>
      <c r="O79" s="105"/>
      <c r="P79" s="147">
        <v>0</v>
      </c>
      <c r="Q79" s="80"/>
      <c r="R79" s="80"/>
      <c r="S79" s="80"/>
      <c r="T79" s="80" t="s">
        <v>341</v>
      </c>
      <c r="U79" s="80" t="s">
        <v>342</v>
      </c>
      <c r="V79" s="94"/>
      <c r="W79" s="108"/>
    </row>
    <row r="80" spans="1:355" ht="67.5" customHeight="1">
      <c r="A80" s="195"/>
      <c r="B80" s="95">
        <v>25</v>
      </c>
      <c r="C80" s="76" t="s">
        <v>353</v>
      </c>
      <c r="D80" s="76" t="s">
        <v>352</v>
      </c>
      <c r="E80" s="145" t="s">
        <v>354</v>
      </c>
      <c r="F80" s="76" t="s">
        <v>352</v>
      </c>
      <c r="G80" s="95" t="s">
        <v>5</v>
      </c>
      <c r="H80" s="166"/>
      <c r="I80" s="145" t="s">
        <v>359</v>
      </c>
      <c r="J80" s="86"/>
      <c r="K80" s="95" t="s">
        <v>5</v>
      </c>
      <c r="L80" s="95"/>
      <c r="M80" s="85"/>
      <c r="N80" s="80" t="s">
        <v>5</v>
      </c>
      <c r="O80" s="105"/>
      <c r="P80" s="147">
        <v>0</v>
      </c>
      <c r="Q80" s="80"/>
      <c r="R80" s="80"/>
      <c r="S80" s="80"/>
      <c r="T80" s="80" t="s">
        <v>341</v>
      </c>
      <c r="U80" s="80" t="s">
        <v>342</v>
      </c>
      <c r="V80" s="94"/>
      <c r="W80" s="108"/>
    </row>
    <row r="81" spans="1:359" ht="67.5" customHeight="1">
      <c r="A81" s="195"/>
      <c r="B81" s="95">
        <v>26</v>
      </c>
      <c r="C81" s="76" t="s">
        <v>356</v>
      </c>
      <c r="D81" s="76" t="s">
        <v>355</v>
      </c>
      <c r="E81" s="76" t="s">
        <v>357</v>
      </c>
      <c r="F81" s="76" t="s">
        <v>358</v>
      </c>
      <c r="G81" s="95" t="s">
        <v>5</v>
      </c>
      <c r="H81" s="166"/>
      <c r="I81" s="145" t="s">
        <v>360</v>
      </c>
      <c r="J81" s="86"/>
      <c r="K81" s="95" t="s">
        <v>5</v>
      </c>
      <c r="L81" s="95"/>
      <c r="M81" s="85"/>
      <c r="N81" s="80" t="s">
        <v>5</v>
      </c>
      <c r="O81" s="105"/>
      <c r="P81" s="147">
        <v>0</v>
      </c>
      <c r="Q81" s="80"/>
      <c r="R81" s="80"/>
      <c r="S81" s="80"/>
      <c r="T81" s="80" t="s">
        <v>341</v>
      </c>
      <c r="U81" s="80" t="s">
        <v>342</v>
      </c>
      <c r="V81" s="94"/>
      <c r="W81" s="108"/>
    </row>
    <row r="82" spans="1:359" ht="67.5" customHeight="1">
      <c r="A82" s="196"/>
      <c r="B82" s="95">
        <v>27</v>
      </c>
      <c r="C82" s="76" t="s">
        <v>365</v>
      </c>
      <c r="D82" s="76" t="s">
        <v>361</v>
      </c>
      <c r="E82" s="145" t="s">
        <v>362</v>
      </c>
      <c r="F82" s="76" t="s">
        <v>363</v>
      </c>
      <c r="G82" s="95" t="s">
        <v>5</v>
      </c>
      <c r="H82" s="166"/>
      <c r="I82" s="145" t="s">
        <v>364</v>
      </c>
      <c r="J82" s="86"/>
      <c r="K82" s="95" t="s">
        <v>5</v>
      </c>
      <c r="L82" s="95"/>
      <c r="M82" s="85"/>
      <c r="N82" s="80" t="s">
        <v>5</v>
      </c>
      <c r="O82" s="105"/>
      <c r="P82" s="147">
        <v>0</v>
      </c>
      <c r="Q82" s="80"/>
      <c r="R82" s="80"/>
      <c r="S82" s="80"/>
      <c r="T82" s="80" t="s">
        <v>341</v>
      </c>
      <c r="U82" s="80" t="s">
        <v>342</v>
      </c>
      <c r="V82" s="94"/>
      <c r="W82" s="108"/>
    </row>
    <row r="83" spans="1:359" ht="60" customHeight="1">
      <c r="A83" s="182" t="s">
        <v>381</v>
      </c>
      <c r="B83" s="183"/>
      <c r="C83" s="183"/>
      <c r="D83" s="183"/>
      <c r="E83" s="183"/>
      <c r="F83" s="183"/>
      <c r="G83" s="183"/>
      <c r="H83" s="183"/>
      <c r="I83" s="183"/>
      <c r="J83" s="183"/>
      <c r="K83" s="183"/>
      <c r="L83" s="183"/>
      <c r="M83" s="183"/>
      <c r="N83" s="183"/>
      <c r="O83" s="183"/>
      <c r="P83" s="183"/>
      <c r="Q83" s="183"/>
      <c r="R83" s="183"/>
      <c r="S83" s="183"/>
      <c r="T83" s="183"/>
      <c r="U83" s="184"/>
      <c r="V83" s="169" t="s">
        <v>394</v>
      </c>
      <c r="W83" s="108"/>
    </row>
    <row r="84" spans="1:359" s="25" customFormat="1" ht="68.25" customHeight="1">
      <c r="A84" s="124" t="s">
        <v>24</v>
      </c>
      <c r="B84" s="95">
        <v>1</v>
      </c>
      <c r="C84" s="93" t="s">
        <v>86</v>
      </c>
      <c r="D84" s="80" t="s">
        <v>181</v>
      </c>
      <c r="E84" s="80" t="s">
        <v>87</v>
      </c>
      <c r="F84" s="80" t="s">
        <v>20</v>
      </c>
      <c r="G84" s="80" t="s">
        <v>5</v>
      </c>
      <c r="H84" s="143"/>
      <c r="I84" s="80" t="s">
        <v>21</v>
      </c>
      <c r="J84" s="92">
        <v>300000</v>
      </c>
      <c r="K84" s="95"/>
      <c r="L84" s="95" t="s">
        <v>5</v>
      </c>
      <c r="M84" s="85"/>
      <c r="N84" s="80" t="s">
        <v>5</v>
      </c>
      <c r="O84" s="80"/>
      <c r="P84" s="147">
        <v>0</v>
      </c>
      <c r="Q84" s="78"/>
      <c r="R84" s="78"/>
      <c r="S84" s="78"/>
      <c r="T84" s="78" t="s">
        <v>5</v>
      </c>
      <c r="U84" s="78" t="s">
        <v>91</v>
      </c>
      <c r="V84" s="1"/>
      <c r="W84" s="108"/>
      <c r="X84" s="39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32"/>
      <c r="MR84" s="2"/>
      <c r="MS84" s="2"/>
      <c r="MT84" s="2"/>
      <c r="MU84" s="2"/>
    </row>
    <row r="85" spans="1:359" s="1" customFormat="1" ht="36" customHeight="1">
      <c r="A85" s="182" t="s">
        <v>382</v>
      </c>
      <c r="B85" s="183"/>
      <c r="C85" s="183"/>
      <c r="D85" s="183"/>
      <c r="E85" s="183"/>
      <c r="F85" s="183"/>
      <c r="G85" s="183"/>
      <c r="H85" s="183"/>
      <c r="I85" s="183"/>
      <c r="J85" s="183"/>
      <c r="K85" s="183"/>
      <c r="L85" s="183"/>
      <c r="M85" s="183"/>
      <c r="N85" s="183"/>
      <c r="O85" s="183"/>
      <c r="P85" s="183"/>
      <c r="Q85" s="183"/>
      <c r="R85" s="183"/>
      <c r="S85" s="183"/>
      <c r="T85" s="183"/>
      <c r="U85" s="184"/>
      <c r="V85" s="120"/>
      <c r="W85" s="108"/>
      <c r="X85" s="40"/>
    </row>
    <row r="86" spans="1:359" s="24" customFormat="1" ht="42.75" customHeight="1">
      <c r="A86" s="190" t="s">
        <v>24</v>
      </c>
      <c r="B86" s="95">
        <v>1</v>
      </c>
      <c r="C86" s="93" t="s">
        <v>147</v>
      </c>
      <c r="D86" s="80" t="s">
        <v>148</v>
      </c>
      <c r="E86" s="80" t="s">
        <v>149</v>
      </c>
      <c r="F86" s="80" t="s">
        <v>169</v>
      </c>
      <c r="G86" s="80" t="s">
        <v>5</v>
      </c>
      <c r="H86" s="80"/>
      <c r="I86" s="80" t="s">
        <v>170</v>
      </c>
      <c r="J86" s="86">
        <v>76356</v>
      </c>
      <c r="K86" s="80"/>
      <c r="L86" s="85" t="s">
        <v>5</v>
      </c>
      <c r="M86" s="80"/>
      <c r="N86" s="80" t="s">
        <v>5</v>
      </c>
      <c r="O86" s="80"/>
      <c r="P86" s="147">
        <v>0</v>
      </c>
      <c r="Q86" s="80"/>
      <c r="R86" s="80"/>
      <c r="S86" s="80"/>
      <c r="T86" s="78" t="s">
        <v>5</v>
      </c>
      <c r="U86" s="80" t="s">
        <v>91</v>
      </c>
      <c r="V86" s="177"/>
      <c r="W86" s="108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</row>
    <row r="87" spans="1:359" s="24" customFormat="1" ht="58.5" customHeight="1">
      <c r="A87" s="190"/>
      <c r="B87" s="95">
        <v>2</v>
      </c>
      <c r="C87" s="93" t="s">
        <v>150</v>
      </c>
      <c r="D87" s="80" t="s">
        <v>151</v>
      </c>
      <c r="E87" s="80" t="s">
        <v>149</v>
      </c>
      <c r="F87" s="80" t="s">
        <v>152</v>
      </c>
      <c r="G87" s="80" t="s">
        <v>5</v>
      </c>
      <c r="H87" s="80"/>
      <c r="I87" s="80" t="s">
        <v>171</v>
      </c>
      <c r="J87" s="86">
        <v>841525</v>
      </c>
      <c r="K87" s="80"/>
      <c r="L87" s="85" t="s">
        <v>5</v>
      </c>
      <c r="M87" s="80"/>
      <c r="N87" s="80" t="s">
        <v>5</v>
      </c>
      <c r="O87" s="80"/>
      <c r="P87" s="147">
        <v>0</v>
      </c>
      <c r="Q87" s="80"/>
      <c r="R87" s="80"/>
      <c r="S87" s="80"/>
      <c r="T87" s="78" t="s">
        <v>5</v>
      </c>
      <c r="U87" s="80" t="s">
        <v>91</v>
      </c>
      <c r="V87" s="121"/>
      <c r="W87" s="122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</row>
    <row r="88" spans="1:359" s="24" customFormat="1" ht="58.5" customHeight="1">
      <c r="A88" s="190"/>
      <c r="B88" s="95">
        <v>3</v>
      </c>
      <c r="C88" s="93" t="s">
        <v>153</v>
      </c>
      <c r="D88" s="80" t="s">
        <v>154</v>
      </c>
      <c r="E88" s="80" t="s">
        <v>149</v>
      </c>
      <c r="F88" s="80" t="s">
        <v>155</v>
      </c>
      <c r="G88" s="80" t="s">
        <v>5</v>
      </c>
      <c r="H88" s="80"/>
      <c r="I88" s="80" t="s">
        <v>171</v>
      </c>
      <c r="J88" s="86">
        <v>841525</v>
      </c>
      <c r="K88" s="80"/>
      <c r="L88" s="85" t="s">
        <v>5</v>
      </c>
      <c r="M88" s="80"/>
      <c r="N88" s="80" t="s">
        <v>5</v>
      </c>
      <c r="O88" s="80"/>
      <c r="P88" s="147">
        <v>0</v>
      </c>
      <c r="Q88" s="80"/>
      <c r="R88" s="80"/>
      <c r="S88" s="80"/>
      <c r="T88" s="78" t="s">
        <v>5</v>
      </c>
      <c r="U88" s="80" t="s">
        <v>91</v>
      </c>
      <c r="V88" s="121"/>
      <c r="W88" s="108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</row>
    <row r="89" spans="1:359" s="24" customFormat="1" ht="58.5" customHeight="1">
      <c r="A89" s="190"/>
      <c r="B89" s="95">
        <v>4</v>
      </c>
      <c r="C89" s="93" t="s">
        <v>156</v>
      </c>
      <c r="D89" s="80" t="s">
        <v>157</v>
      </c>
      <c r="E89" s="80" t="s">
        <v>158</v>
      </c>
      <c r="F89" s="80" t="s">
        <v>159</v>
      </c>
      <c r="G89" s="80" t="s">
        <v>5</v>
      </c>
      <c r="H89" s="80"/>
      <c r="I89" s="80" t="s">
        <v>14</v>
      </c>
      <c r="J89" s="86">
        <v>100000</v>
      </c>
      <c r="K89" s="80"/>
      <c r="L89" s="85" t="s">
        <v>5</v>
      </c>
      <c r="M89" s="80"/>
      <c r="N89" s="80" t="s">
        <v>5</v>
      </c>
      <c r="O89" s="80"/>
      <c r="P89" s="147">
        <v>0</v>
      </c>
      <c r="Q89" s="80"/>
      <c r="R89" s="80" t="s">
        <v>5</v>
      </c>
      <c r="S89" s="80"/>
      <c r="T89" s="167"/>
      <c r="U89" s="80" t="s">
        <v>91</v>
      </c>
      <c r="V89" s="121"/>
      <c r="W89" s="108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</row>
    <row r="90" spans="1:359" s="24" customFormat="1" ht="58.5" customHeight="1">
      <c r="A90" s="190"/>
      <c r="B90" s="95">
        <v>5</v>
      </c>
      <c r="C90" s="93" t="s">
        <v>173</v>
      </c>
      <c r="D90" s="80" t="s">
        <v>166</v>
      </c>
      <c r="E90" s="80" t="s">
        <v>149</v>
      </c>
      <c r="F90" s="80" t="s">
        <v>168</v>
      </c>
      <c r="G90" s="80" t="s">
        <v>5</v>
      </c>
      <c r="H90" s="80"/>
      <c r="I90" s="80" t="s">
        <v>12</v>
      </c>
      <c r="J90" s="86">
        <v>170000</v>
      </c>
      <c r="K90" s="80"/>
      <c r="L90" s="85" t="s">
        <v>5</v>
      </c>
      <c r="M90" s="80"/>
      <c r="N90" s="80" t="s">
        <v>5</v>
      </c>
      <c r="O90" s="80"/>
      <c r="P90" s="147">
        <v>0</v>
      </c>
      <c r="Q90" s="80"/>
      <c r="R90" s="80" t="s">
        <v>5</v>
      </c>
      <c r="S90" s="80"/>
      <c r="T90" s="167"/>
      <c r="U90" s="80" t="s">
        <v>91</v>
      </c>
      <c r="V90" s="121"/>
      <c r="W90" s="108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</row>
    <row r="91" spans="1:359" s="24" customFormat="1" ht="31.5" customHeight="1">
      <c r="A91" s="190"/>
      <c r="B91" s="95">
        <v>6</v>
      </c>
      <c r="C91" s="93" t="s">
        <v>175</v>
      </c>
      <c r="D91" s="80" t="s">
        <v>160</v>
      </c>
      <c r="E91" s="80" t="s">
        <v>161</v>
      </c>
      <c r="F91" s="80" t="s">
        <v>167</v>
      </c>
      <c r="G91" s="80" t="s">
        <v>5</v>
      </c>
      <c r="H91" s="80"/>
      <c r="I91" s="80" t="s">
        <v>162</v>
      </c>
      <c r="J91" s="86">
        <v>200000</v>
      </c>
      <c r="K91" s="80"/>
      <c r="L91" s="85" t="s">
        <v>5</v>
      </c>
      <c r="M91" s="80"/>
      <c r="N91" s="80" t="s">
        <v>5</v>
      </c>
      <c r="O91" s="80"/>
      <c r="P91" s="147">
        <v>0</v>
      </c>
      <c r="Q91" s="80"/>
      <c r="R91" s="80"/>
      <c r="S91" s="80"/>
      <c r="T91" s="78" t="s">
        <v>5</v>
      </c>
      <c r="U91" s="80" t="s">
        <v>91</v>
      </c>
      <c r="V91" s="121"/>
      <c r="W91" s="108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</row>
    <row r="92" spans="1:359" s="24" customFormat="1" ht="48" customHeight="1">
      <c r="A92" s="190"/>
      <c r="B92" s="95">
        <v>7</v>
      </c>
      <c r="C92" s="93" t="s">
        <v>174</v>
      </c>
      <c r="D92" s="80" t="s">
        <v>163</v>
      </c>
      <c r="E92" s="80" t="s">
        <v>164</v>
      </c>
      <c r="F92" s="80" t="s">
        <v>165</v>
      </c>
      <c r="G92" s="80" t="s">
        <v>5</v>
      </c>
      <c r="H92" s="80"/>
      <c r="I92" s="80" t="s">
        <v>14</v>
      </c>
      <c r="J92" s="86">
        <v>160000</v>
      </c>
      <c r="K92" s="80"/>
      <c r="L92" s="85" t="s">
        <v>5</v>
      </c>
      <c r="M92" s="80"/>
      <c r="N92" s="80" t="s">
        <v>5</v>
      </c>
      <c r="O92" s="80"/>
      <c r="P92" s="147">
        <v>0</v>
      </c>
      <c r="Q92" s="80"/>
      <c r="R92" s="80"/>
      <c r="S92" s="80"/>
      <c r="T92" s="78" t="s">
        <v>5</v>
      </c>
      <c r="U92" s="80" t="s">
        <v>91</v>
      </c>
      <c r="V92" s="121"/>
      <c r="W92" s="108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</row>
    <row r="93" spans="1:359" s="24" customFormat="1" ht="44.25" customHeight="1">
      <c r="A93" s="190"/>
      <c r="B93" s="95">
        <v>8</v>
      </c>
      <c r="C93" s="93" t="s">
        <v>177</v>
      </c>
      <c r="D93" s="80" t="s">
        <v>180</v>
      </c>
      <c r="E93" s="80" t="s">
        <v>178</v>
      </c>
      <c r="F93" s="80" t="s">
        <v>179</v>
      </c>
      <c r="G93" s="80" t="s">
        <v>5</v>
      </c>
      <c r="H93" s="80"/>
      <c r="I93" s="80" t="s">
        <v>14</v>
      </c>
      <c r="J93" s="86">
        <v>211140</v>
      </c>
      <c r="K93" s="80"/>
      <c r="L93" s="85" t="s">
        <v>5</v>
      </c>
      <c r="M93" s="80"/>
      <c r="N93" s="80" t="s">
        <v>196</v>
      </c>
      <c r="O93" s="80"/>
      <c r="P93" s="147">
        <v>0.8</v>
      </c>
      <c r="Q93" s="80"/>
      <c r="R93" s="80" t="s">
        <v>5</v>
      </c>
      <c r="S93" s="80"/>
      <c r="T93" s="167"/>
      <c r="U93" s="80" t="s">
        <v>172</v>
      </c>
      <c r="V93" s="94"/>
      <c r="W93" s="108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</row>
    <row r="94" spans="1:359" s="68" customFormat="1" ht="20.25">
      <c r="A94" s="218"/>
      <c r="V94" s="52"/>
      <c r="W94" s="53"/>
    </row>
    <row r="95" spans="1:359" s="68" customFormat="1" ht="41.25" customHeight="1">
      <c r="A95" s="218"/>
      <c r="V95" s="69"/>
      <c r="W95" s="70"/>
    </row>
    <row r="96" spans="1:359" s="68" customFormat="1" ht="39.75" customHeight="1">
      <c r="A96" s="218"/>
      <c r="V96" s="69"/>
      <c r="W96" s="70"/>
    </row>
    <row r="97" spans="1:23" s="1" customFormat="1" ht="68.25" customHeight="1">
      <c r="A97" s="218"/>
      <c r="V97" s="38"/>
      <c r="W97" s="49"/>
    </row>
    <row r="98" spans="1:23" s="1" customFormat="1" ht="48.75" customHeight="1">
      <c r="A98" s="218"/>
      <c r="V98" s="38"/>
      <c r="W98" s="49"/>
    </row>
    <row r="99" spans="1:23" s="1" customFormat="1" ht="20.25">
      <c r="A99" s="218"/>
      <c r="K99" s="71"/>
      <c r="L99" s="9"/>
      <c r="M99" s="9"/>
      <c r="N99" s="71"/>
      <c r="O99" s="7"/>
      <c r="P99" s="67"/>
      <c r="Q99" s="71"/>
      <c r="R99" s="7"/>
      <c r="S99" s="71"/>
      <c r="T99" s="71"/>
      <c r="U99" s="72"/>
      <c r="V99" s="38"/>
      <c r="W99" s="49"/>
    </row>
    <row r="100" spans="1:23" s="1" customFormat="1" ht="32.25" customHeight="1">
      <c r="A100" s="218"/>
      <c r="K100" s="71"/>
      <c r="L100" s="9"/>
      <c r="M100" s="9"/>
      <c r="N100" s="71"/>
      <c r="O100" s="7"/>
      <c r="P100" s="67"/>
      <c r="Q100" s="71"/>
      <c r="R100" s="7"/>
      <c r="S100" s="71"/>
      <c r="T100" s="71"/>
      <c r="U100" s="72"/>
      <c r="V100" s="38"/>
      <c r="W100" s="49"/>
    </row>
    <row r="101" spans="1:23" s="1" customFormat="1" ht="20.25">
      <c r="A101" s="218"/>
      <c r="L101" s="71"/>
      <c r="M101" s="9"/>
      <c r="N101" s="71"/>
      <c r="O101" s="7"/>
      <c r="P101" s="67"/>
      <c r="Q101" s="71"/>
      <c r="R101" s="7"/>
      <c r="S101" s="71"/>
      <c r="T101" s="71"/>
      <c r="U101" s="72"/>
      <c r="V101" s="38"/>
      <c r="W101" s="49"/>
    </row>
    <row r="102" spans="1:23" s="1" customFormat="1" ht="20.25">
      <c r="A102" s="219"/>
      <c r="K102" s="71"/>
      <c r="L102" s="9"/>
      <c r="M102" s="9"/>
      <c r="N102" s="71"/>
      <c r="O102" s="7"/>
      <c r="P102" s="67"/>
      <c r="Q102" s="71"/>
      <c r="R102" s="7"/>
      <c r="S102" s="7"/>
      <c r="T102" s="71"/>
      <c r="U102" s="72"/>
      <c r="V102" s="38"/>
      <c r="W102" s="49"/>
    </row>
    <row r="103" spans="1:23" s="1" customFormat="1" ht="20.25">
      <c r="A103" s="66"/>
      <c r="K103" s="71"/>
      <c r="L103" s="9"/>
      <c r="M103" s="9"/>
      <c r="N103" s="71"/>
      <c r="O103" s="7"/>
      <c r="P103" s="67"/>
      <c r="Q103" s="71"/>
      <c r="R103" s="7"/>
      <c r="S103" s="7"/>
      <c r="T103" s="71"/>
      <c r="U103" s="72"/>
      <c r="V103" s="38"/>
      <c r="W103" s="49"/>
    </row>
    <row r="104" spans="1:23" s="1" customFormat="1" ht="116.25" customHeight="1">
      <c r="A104" s="66"/>
      <c r="K104" s="71"/>
      <c r="L104" s="9"/>
      <c r="M104" s="9"/>
      <c r="N104" s="71"/>
      <c r="O104" s="7"/>
      <c r="P104" s="67"/>
      <c r="Q104" s="71"/>
      <c r="R104" s="7"/>
      <c r="S104" s="7"/>
      <c r="T104" s="71"/>
      <c r="U104" s="72"/>
      <c r="V104" s="38"/>
      <c r="W104" s="49"/>
    </row>
    <row r="105" spans="1:23" s="1" customFormat="1" ht="57" customHeight="1">
      <c r="A105" s="66"/>
      <c r="K105" s="71"/>
      <c r="L105" s="9"/>
      <c r="M105" s="9"/>
      <c r="N105" s="71"/>
      <c r="O105" s="7"/>
      <c r="P105" s="67"/>
      <c r="Q105" s="71"/>
      <c r="R105" s="7"/>
      <c r="S105" s="7"/>
      <c r="T105" s="71"/>
      <c r="U105" s="72"/>
      <c r="V105" s="38"/>
      <c r="W105" s="49"/>
    </row>
    <row r="106" spans="1:23" s="1" customFormat="1" ht="98.25" customHeight="1">
      <c r="A106" s="5"/>
      <c r="K106" s="7"/>
      <c r="L106" s="9"/>
      <c r="M106" s="9"/>
      <c r="N106" s="7"/>
      <c r="O106" s="7"/>
      <c r="P106" s="10"/>
      <c r="Q106" s="7"/>
      <c r="R106" s="7"/>
      <c r="S106" s="7"/>
      <c r="T106" s="7"/>
      <c r="U106" s="48"/>
      <c r="V106" s="38"/>
      <c r="W106" s="49"/>
    </row>
    <row r="107" spans="1:23" s="1" customFormat="1">
      <c r="A107" s="5"/>
      <c r="B107" s="6"/>
      <c r="C107" s="22"/>
      <c r="D107" s="29"/>
      <c r="E107" s="8"/>
      <c r="F107" s="8"/>
      <c r="G107" s="9"/>
      <c r="H107" s="7"/>
      <c r="I107" s="7"/>
      <c r="J107" s="19"/>
      <c r="K107" s="7"/>
      <c r="L107" s="9"/>
      <c r="M107" s="9"/>
      <c r="N107" s="7"/>
      <c r="O107" s="7"/>
      <c r="P107" s="10"/>
      <c r="Q107" s="7"/>
      <c r="R107" s="7"/>
      <c r="S107" s="7"/>
      <c r="T107" s="7"/>
      <c r="U107" s="48"/>
      <c r="V107" s="38"/>
      <c r="W107" s="49"/>
    </row>
    <row r="108" spans="1:23" s="1" customFormat="1">
      <c r="A108" s="5"/>
      <c r="B108" s="6"/>
      <c r="C108" s="22"/>
      <c r="D108" s="29"/>
      <c r="E108" s="8"/>
      <c r="F108" s="8"/>
      <c r="G108" s="9"/>
      <c r="H108" s="7"/>
      <c r="I108" s="7"/>
      <c r="J108" s="19"/>
      <c r="K108" s="7"/>
      <c r="L108" s="9"/>
      <c r="M108" s="9"/>
      <c r="N108" s="7"/>
      <c r="O108" s="7"/>
      <c r="P108" s="10"/>
      <c r="Q108" s="7"/>
      <c r="R108" s="7"/>
      <c r="S108" s="7"/>
      <c r="T108" s="7"/>
      <c r="U108" s="48"/>
      <c r="V108" s="38"/>
      <c r="W108" s="49"/>
    </row>
    <row r="109" spans="1:23" s="1" customFormat="1">
      <c r="A109" s="5"/>
      <c r="B109" s="6"/>
      <c r="C109" s="22"/>
      <c r="D109" s="29"/>
      <c r="E109" s="8"/>
      <c r="F109" s="8"/>
      <c r="G109" s="9"/>
      <c r="H109" s="7"/>
      <c r="I109" s="7"/>
      <c r="J109" s="19"/>
      <c r="K109" s="7"/>
      <c r="L109" s="9"/>
      <c r="M109" s="9"/>
      <c r="N109" s="7"/>
      <c r="O109" s="7"/>
      <c r="P109" s="10"/>
      <c r="Q109" s="7"/>
      <c r="R109" s="7"/>
      <c r="S109" s="7"/>
      <c r="T109" s="7"/>
      <c r="U109" s="48"/>
      <c r="V109" s="38"/>
      <c r="W109" s="49"/>
    </row>
    <row r="110" spans="1:23" s="1" customFormat="1">
      <c r="A110" s="5"/>
      <c r="B110" s="6"/>
      <c r="C110" s="22"/>
      <c r="D110" s="29"/>
      <c r="E110" s="8"/>
      <c r="F110" s="8"/>
      <c r="G110" s="9"/>
      <c r="H110" s="7"/>
      <c r="I110" s="7"/>
      <c r="J110" s="19"/>
      <c r="K110" s="7"/>
      <c r="L110" s="9"/>
      <c r="M110" s="9"/>
      <c r="N110" s="7"/>
      <c r="O110" s="7"/>
      <c r="P110" s="10"/>
      <c r="Q110" s="7"/>
      <c r="R110" s="7"/>
      <c r="S110" s="7"/>
      <c r="T110" s="7"/>
      <c r="U110" s="48"/>
      <c r="V110" s="38"/>
      <c r="W110" s="49"/>
    </row>
    <row r="111" spans="1:23" s="1" customFormat="1">
      <c r="A111" s="5"/>
      <c r="B111" s="6"/>
      <c r="C111" s="22"/>
      <c r="D111" s="29"/>
      <c r="E111" s="8"/>
      <c r="F111" s="8"/>
      <c r="G111" s="9"/>
      <c r="H111" s="7"/>
      <c r="I111" s="7"/>
      <c r="J111" s="19"/>
      <c r="K111" s="7"/>
      <c r="L111" s="9"/>
      <c r="M111" s="9"/>
      <c r="N111" s="7"/>
      <c r="O111" s="7"/>
      <c r="P111" s="10"/>
      <c r="Q111" s="7"/>
      <c r="R111" s="7"/>
      <c r="S111" s="7"/>
      <c r="T111" s="7"/>
      <c r="U111" s="48"/>
      <c r="V111" s="38"/>
      <c r="W111" s="49"/>
    </row>
    <row r="112" spans="1:23" s="1" customFormat="1">
      <c r="A112" s="5"/>
      <c r="B112" s="6"/>
      <c r="C112" s="22"/>
      <c r="D112" s="29"/>
      <c r="E112" s="8"/>
      <c r="F112" s="8"/>
      <c r="G112" s="9"/>
      <c r="H112" s="7"/>
      <c r="I112" s="7"/>
      <c r="J112" s="19"/>
      <c r="K112" s="7"/>
      <c r="L112" s="9"/>
      <c r="M112" s="9"/>
      <c r="N112" s="7"/>
      <c r="O112" s="7"/>
      <c r="P112" s="10"/>
      <c r="Q112" s="7"/>
      <c r="R112" s="7"/>
      <c r="S112" s="7"/>
      <c r="T112" s="7"/>
      <c r="U112" s="48"/>
      <c r="V112" s="38"/>
      <c r="W112" s="49"/>
    </row>
    <row r="113" spans="1:21">
      <c r="A113" s="5"/>
      <c r="B113" s="6"/>
      <c r="C113" s="22"/>
      <c r="D113" s="29"/>
      <c r="E113" s="8"/>
      <c r="F113" s="8"/>
      <c r="G113" s="9"/>
      <c r="H113" s="7"/>
      <c r="I113" s="7"/>
      <c r="J113" s="19"/>
      <c r="K113" s="7"/>
      <c r="L113" s="9"/>
      <c r="M113" s="9"/>
      <c r="N113" s="7"/>
      <c r="O113" s="7"/>
      <c r="P113" s="10"/>
      <c r="Q113" s="7"/>
      <c r="R113" s="7"/>
      <c r="S113" s="7"/>
      <c r="T113" s="7"/>
      <c r="U113" s="48"/>
    </row>
    <row r="114" spans="1:21">
      <c r="A114" s="5"/>
      <c r="B114" s="6"/>
      <c r="C114" s="22"/>
      <c r="D114" s="29"/>
      <c r="E114" s="8"/>
      <c r="F114" s="8"/>
      <c r="G114" s="9"/>
      <c r="H114" s="7"/>
      <c r="I114" s="7"/>
      <c r="J114" s="19"/>
      <c r="K114" s="7"/>
      <c r="L114" s="9"/>
      <c r="M114" s="9"/>
      <c r="N114" s="7"/>
      <c r="O114" s="7"/>
      <c r="P114" s="10"/>
      <c r="Q114" s="7"/>
      <c r="R114" s="7"/>
      <c r="S114" s="7"/>
      <c r="T114" s="7"/>
      <c r="U114" s="48"/>
    </row>
    <row r="115" spans="1:21">
      <c r="A115" s="5"/>
      <c r="B115" s="6"/>
      <c r="C115" s="22"/>
      <c r="D115" s="29"/>
      <c r="E115" s="8"/>
      <c r="F115" s="8"/>
      <c r="G115" s="9"/>
      <c r="H115" s="7"/>
      <c r="I115" s="7"/>
      <c r="J115" s="19"/>
      <c r="K115" s="7"/>
      <c r="L115" s="9"/>
      <c r="M115" s="9"/>
      <c r="N115" s="7"/>
      <c r="O115" s="7"/>
      <c r="P115" s="10"/>
      <c r="Q115" s="7"/>
      <c r="R115" s="7"/>
      <c r="S115" s="7"/>
      <c r="T115" s="7"/>
      <c r="U115" s="48"/>
    </row>
    <row r="116" spans="1:21">
      <c r="A116" s="5"/>
      <c r="B116" s="6"/>
      <c r="C116" s="22"/>
      <c r="D116" s="29"/>
      <c r="E116" s="8"/>
      <c r="F116" s="8"/>
      <c r="G116" s="9"/>
      <c r="H116" s="7"/>
      <c r="I116" s="7"/>
      <c r="J116" s="19"/>
      <c r="K116" s="7"/>
      <c r="L116" s="9"/>
      <c r="M116" s="9"/>
      <c r="N116" s="7"/>
      <c r="O116" s="7"/>
      <c r="P116" s="10"/>
      <c r="Q116" s="7"/>
      <c r="R116" s="7"/>
      <c r="S116" s="7"/>
      <c r="T116" s="7"/>
      <c r="U116" s="48"/>
    </row>
    <row r="117" spans="1:21">
      <c r="A117" s="5"/>
      <c r="B117" s="6"/>
      <c r="C117" s="22"/>
      <c r="D117" s="29"/>
      <c r="E117" s="8"/>
      <c r="F117" s="8"/>
      <c r="G117" s="9"/>
      <c r="H117" s="7"/>
      <c r="I117" s="7"/>
      <c r="J117" s="19"/>
      <c r="K117" s="7"/>
      <c r="L117" s="9"/>
      <c r="M117" s="9"/>
      <c r="N117" s="7"/>
      <c r="O117" s="7"/>
      <c r="P117" s="10"/>
      <c r="Q117" s="7"/>
      <c r="R117" s="7"/>
      <c r="S117" s="7"/>
      <c r="T117" s="7"/>
      <c r="U117" s="48"/>
    </row>
    <row r="118" spans="1:21">
      <c r="A118" s="5"/>
      <c r="B118" s="6"/>
      <c r="C118" s="22"/>
      <c r="D118" s="29"/>
      <c r="E118" s="8"/>
      <c r="F118" s="8"/>
      <c r="G118" s="9"/>
      <c r="H118" s="7"/>
      <c r="I118" s="7"/>
      <c r="J118" s="19"/>
      <c r="K118" s="7"/>
      <c r="L118" s="9"/>
      <c r="M118" s="9"/>
      <c r="N118" s="7"/>
      <c r="O118" s="7"/>
      <c r="P118" s="10"/>
      <c r="Q118" s="7"/>
      <c r="R118" s="7"/>
      <c r="S118" s="7"/>
      <c r="T118" s="7"/>
      <c r="U118" s="48"/>
    </row>
    <row r="119" spans="1:21">
      <c r="A119" s="5"/>
      <c r="B119" s="6"/>
      <c r="C119" s="22"/>
      <c r="D119" s="29"/>
      <c r="E119" s="8"/>
      <c r="F119" s="8"/>
      <c r="G119" s="9"/>
      <c r="H119" s="7"/>
      <c r="I119" s="7"/>
      <c r="J119" s="19"/>
      <c r="K119" s="7"/>
      <c r="L119" s="9"/>
      <c r="M119" s="9"/>
      <c r="N119" s="7"/>
      <c r="O119" s="7"/>
      <c r="P119" s="10"/>
      <c r="Q119" s="7"/>
      <c r="R119" s="7"/>
      <c r="S119" s="7"/>
      <c r="T119" s="7"/>
      <c r="U119" s="48"/>
    </row>
    <row r="120" spans="1:21">
      <c r="A120" s="5"/>
      <c r="B120" s="6"/>
      <c r="C120" s="22"/>
      <c r="D120" s="29"/>
      <c r="E120" s="8"/>
      <c r="F120" s="8"/>
      <c r="G120" s="9"/>
      <c r="H120" s="7"/>
      <c r="I120" s="7"/>
      <c r="J120" s="19"/>
      <c r="K120" s="7"/>
      <c r="L120" s="9"/>
      <c r="M120" s="9"/>
      <c r="N120" s="7"/>
      <c r="O120" s="7"/>
      <c r="P120" s="10"/>
      <c r="Q120" s="7"/>
      <c r="R120" s="7"/>
      <c r="S120" s="7"/>
      <c r="T120" s="7"/>
      <c r="U120" s="48"/>
    </row>
    <row r="121" spans="1:21">
      <c r="A121" s="5"/>
      <c r="B121" s="6"/>
      <c r="C121" s="22"/>
      <c r="D121" s="29"/>
      <c r="E121" s="8"/>
      <c r="F121" s="8"/>
      <c r="G121" s="9"/>
      <c r="H121" s="7"/>
      <c r="I121" s="7"/>
      <c r="J121" s="19"/>
      <c r="K121" s="7"/>
      <c r="L121" s="9"/>
      <c r="M121" s="9"/>
      <c r="N121" s="7"/>
      <c r="O121" s="7"/>
      <c r="P121" s="10"/>
      <c r="Q121" s="7"/>
      <c r="R121" s="7"/>
      <c r="S121" s="7"/>
      <c r="T121" s="7"/>
      <c r="U121" s="48"/>
    </row>
    <row r="122" spans="1:21">
      <c r="A122" s="5"/>
      <c r="B122" s="6"/>
      <c r="C122" s="22"/>
      <c r="D122" s="29"/>
      <c r="E122" s="8"/>
      <c r="F122" s="8"/>
      <c r="G122" s="9"/>
      <c r="H122" s="7"/>
      <c r="I122" s="7"/>
      <c r="J122" s="19"/>
      <c r="K122" s="7"/>
      <c r="L122" s="9"/>
      <c r="M122" s="9"/>
      <c r="N122" s="7"/>
      <c r="O122" s="7"/>
      <c r="P122" s="10"/>
      <c r="Q122" s="7"/>
      <c r="R122" s="7"/>
      <c r="S122" s="7"/>
      <c r="T122" s="7"/>
      <c r="U122" s="48"/>
    </row>
    <row r="123" spans="1:21">
      <c r="A123" s="5"/>
      <c r="B123" s="6"/>
      <c r="C123" s="22"/>
      <c r="D123" s="29"/>
      <c r="E123" s="8"/>
      <c r="F123" s="8"/>
      <c r="G123" s="9"/>
      <c r="H123" s="7"/>
      <c r="I123" s="7"/>
      <c r="J123" s="19"/>
      <c r="K123" s="7"/>
      <c r="L123" s="9"/>
      <c r="M123" s="9"/>
      <c r="N123" s="7"/>
      <c r="O123" s="7"/>
      <c r="P123" s="10"/>
      <c r="Q123" s="7"/>
      <c r="R123" s="7"/>
      <c r="S123" s="7"/>
      <c r="T123" s="7"/>
      <c r="U123" s="48"/>
    </row>
    <row r="124" spans="1:21">
      <c r="A124" s="5"/>
      <c r="B124" s="6"/>
      <c r="C124" s="22"/>
      <c r="D124" s="29"/>
      <c r="E124" s="8"/>
      <c r="F124" s="8"/>
      <c r="G124" s="9"/>
      <c r="H124" s="7"/>
      <c r="I124" s="7"/>
      <c r="J124" s="19"/>
      <c r="K124" s="7"/>
      <c r="L124" s="9"/>
      <c r="M124" s="9"/>
      <c r="N124" s="7"/>
      <c r="O124" s="7"/>
      <c r="P124" s="10"/>
      <c r="Q124" s="7"/>
      <c r="R124" s="7"/>
      <c r="S124" s="7"/>
      <c r="T124" s="7"/>
      <c r="U124" s="48"/>
    </row>
    <row r="125" spans="1:21">
      <c r="A125" s="5"/>
      <c r="B125" s="6"/>
      <c r="C125" s="22"/>
      <c r="D125" s="29"/>
      <c r="E125" s="8"/>
      <c r="F125" s="8"/>
      <c r="G125" s="9"/>
      <c r="H125" s="7"/>
      <c r="I125" s="7"/>
      <c r="J125" s="19"/>
      <c r="K125" s="7"/>
      <c r="L125" s="9"/>
      <c r="M125" s="9"/>
      <c r="N125" s="7"/>
      <c r="O125" s="7"/>
      <c r="P125" s="10"/>
      <c r="Q125" s="7"/>
      <c r="R125" s="7"/>
      <c r="S125" s="7"/>
      <c r="T125" s="7"/>
      <c r="U125" s="48"/>
    </row>
    <row r="126" spans="1:21">
      <c r="A126" s="5"/>
      <c r="B126" s="6"/>
      <c r="C126" s="22"/>
      <c r="D126" s="29"/>
      <c r="E126" s="8"/>
      <c r="F126" s="8"/>
      <c r="G126" s="9"/>
      <c r="H126" s="7"/>
      <c r="I126" s="7"/>
      <c r="J126" s="19"/>
      <c r="K126" s="7"/>
      <c r="L126" s="9"/>
      <c r="M126" s="9"/>
      <c r="N126" s="7"/>
      <c r="O126" s="7"/>
      <c r="P126" s="10"/>
      <c r="Q126" s="7"/>
      <c r="R126" s="7"/>
      <c r="S126" s="7"/>
      <c r="T126" s="7"/>
      <c r="U126" s="48"/>
    </row>
    <row r="127" spans="1:21">
      <c r="A127" s="5"/>
      <c r="B127" s="6"/>
      <c r="C127" s="22"/>
      <c r="D127" s="29"/>
      <c r="E127" s="8"/>
      <c r="F127" s="8"/>
      <c r="G127" s="9"/>
      <c r="H127" s="7"/>
      <c r="I127" s="7"/>
      <c r="J127" s="19"/>
      <c r="K127" s="7"/>
      <c r="L127" s="9"/>
      <c r="M127" s="9"/>
      <c r="N127" s="7"/>
      <c r="O127" s="7"/>
      <c r="P127" s="10"/>
      <c r="Q127" s="7"/>
      <c r="R127" s="7"/>
      <c r="S127" s="7"/>
      <c r="T127" s="7"/>
      <c r="U127" s="48"/>
    </row>
    <row r="128" spans="1:21">
      <c r="A128" s="5"/>
      <c r="B128" s="6"/>
      <c r="C128" s="22"/>
      <c r="D128" s="29"/>
      <c r="E128" s="8"/>
      <c r="F128" s="8"/>
      <c r="G128" s="9"/>
      <c r="H128" s="7"/>
      <c r="I128" s="7"/>
      <c r="J128" s="19"/>
      <c r="K128" s="7"/>
      <c r="L128" s="9"/>
      <c r="M128" s="9"/>
      <c r="N128" s="7"/>
      <c r="O128" s="7"/>
      <c r="P128" s="10"/>
      <c r="Q128" s="7"/>
      <c r="R128" s="7"/>
      <c r="S128" s="7"/>
      <c r="T128" s="7"/>
      <c r="U128" s="48"/>
    </row>
    <row r="129" spans="1:21">
      <c r="A129" s="5"/>
      <c r="B129" s="6"/>
      <c r="C129" s="22"/>
      <c r="D129" s="29"/>
      <c r="E129" s="8"/>
      <c r="F129" s="8"/>
      <c r="G129" s="9"/>
      <c r="H129" s="7"/>
      <c r="I129" s="7"/>
      <c r="J129" s="19"/>
      <c r="K129" s="7"/>
      <c r="L129" s="9"/>
      <c r="M129" s="9"/>
      <c r="N129" s="7"/>
      <c r="O129" s="7"/>
      <c r="P129" s="10"/>
      <c r="Q129" s="7"/>
      <c r="R129" s="7"/>
      <c r="S129" s="7"/>
      <c r="T129" s="7"/>
      <c r="U129" s="48"/>
    </row>
    <row r="130" spans="1:21">
      <c r="A130" s="5"/>
      <c r="B130" s="6"/>
      <c r="C130" s="22"/>
      <c r="D130" s="29"/>
      <c r="E130" s="8"/>
      <c r="F130" s="8"/>
      <c r="G130" s="9"/>
      <c r="H130" s="7"/>
      <c r="I130" s="7"/>
      <c r="J130" s="19"/>
      <c r="K130" s="7"/>
      <c r="L130" s="9"/>
      <c r="M130" s="9"/>
      <c r="N130" s="7"/>
      <c r="O130" s="7"/>
      <c r="P130" s="10"/>
      <c r="Q130" s="7"/>
      <c r="R130" s="7"/>
      <c r="S130" s="7"/>
      <c r="T130" s="7"/>
      <c r="U130" s="48"/>
    </row>
    <row r="131" spans="1:21">
      <c r="A131" s="5"/>
      <c r="B131" s="6"/>
      <c r="C131" s="22"/>
      <c r="D131" s="29"/>
      <c r="E131" s="8"/>
      <c r="F131" s="8"/>
      <c r="G131" s="9"/>
      <c r="H131" s="7"/>
      <c r="I131" s="7"/>
      <c r="J131" s="19"/>
      <c r="K131" s="7"/>
      <c r="L131" s="9"/>
      <c r="M131" s="9"/>
      <c r="N131" s="7"/>
      <c r="O131" s="7"/>
      <c r="P131" s="10"/>
      <c r="Q131" s="7"/>
      <c r="R131" s="7"/>
      <c r="S131" s="7"/>
      <c r="T131" s="7"/>
      <c r="U131" s="48"/>
    </row>
    <row r="132" spans="1:21">
      <c r="A132" s="5"/>
      <c r="B132" s="6"/>
      <c r="C132" s="22"/>
      <c r="D132" s="29"/>
      <c r="E132" s="8"/>
      <c r="F132" s="8"/>
      <c r="G132" s="9"/>
      <c r="H132" s="7"/>
      <c r="I132" s="7"/>
      <c r="J132" s="19"/>
      <c r="K132" s="7"/>
      <c r="L132" s="9"/>
      <c r="M132" s="9"/>
      <c r="N132" s="7"/>
      <c r="O132" s="7"/>
      <c r="P132" s="10"/>
      <c r="Q132" s="7"/>
      <c r="R132" s="7"/>
      <c r="S132" s="7"/>
      <c r="T132" s="7"/>
      <c r="U132" s="48"/>
    </row>
    <row r="133" spans="1:21">
      <c r="A133" s="5"/>
      <c r="B133" s="6"/>
      <c r="C133" s="22"/>
      <c r="D133" s="29"/>
      <c r="E133" s="8"/>
      <c r="F133" s="8"/>
      <c r="G133" s="9"/>
      <c r="H133" s="7"/>
      <c r="I133" s="7"/>
      <c r="J133" s="19"/>
      <c r="K133" s="7"/>
      <c r="L133" s="9"/>
      <c r="M133" s="9"/>
      <c r="N133" s="7"/>
      <c r="O133" s="7"/>
      <c r="P133" s="10"/>
      <c r="Q133" s="7"/>
      <c r="R133" s="7"/>
      <c r="S133" s="7"/>
      <c r="T133" s="7"/>
      <c r="U133" s="47"/>
    </row>
    <row r="134" spans="1:21">
      <c r="A134" s="5"/>
      <c r="B134" s="6"/>
      <c r="C134" s="22"/>
      <c r="D134" s="29"/>
      <c r="E134" s="8"/>
      <c r="F134" s="8"/>
      <c r="G134" s="9"/>
      <c r="H134" s="7"/>
      <c r="I134" s="7"/>
      <c r="J134" s="19"/>
      <c r="K134" s="7"/>
      <c r="L134" s="9"/>
      <c r="M134" s="9"/>
      <c r="N134" s="7"/>
      <c r="O134" s="7"/>
      <c r="P134" s="10"/>
      <c r="Q134" s="7"/>
      <c r="R134" s="7"/>
      <c r="S134" s="7"/>
      <c r="T134" s="7"/>
    </row>
  </sheetData>
  <sheetProtection algorithmName="SHA-512" hashValue="ARYLO12JI0YdWSFqctyeWRvcRRrasrxqfpkzPWXzW1DWf2pJtb9fodqopF3VUVjycqtxeBamt97EkVwp4iVVuA==" saltValue="OE6su+K0rF6oitMsmKWIvw==" spinCount="100000" sheet="1" objects="1" scenarios="1" selectLockedCells="1" selectUnlockedCells="1"/>
  <mergeCells count="33">
    <mergeCell ref="A94:A102"/>
    <mergeCell ref="A1:U1"/>
    <mergeCell ref="B3:B4"/>
    <mergeCell ref="C3:C4"/>
    <mergeCell ref="D3:D4"/>
    <mergeCell ref="E3:E4"/>
    <mergeCell ref="A2:U2"/>
    <mergeCell ref="U3:U4"/>
    <mergeCell ref="A3:A4"/>
    <mergeCell ref="J3:J4"/>
    <mergeCell ref="N3:O3"/>
    <mergeCell ref="G3:H3"/>
    <mergeCell ref="K3:M3"/>
    <mergeCell ref="P3:P4"/>
    <mergeCell ref="Q3:T3"/>
    <mergeCell ref="F3:F4"/>
    <mergeCell ref="I3:I4"/>
    <mergeCell ref="A83:U83"/>
    <mergeCell ref="A42:U42"/>
    <mergeCell ref="A5:U5"/>
    <mergeCell ref="A36:A41"/>
    <mergeCell ref="A86:A93"/>
    <mergeCell ref="A35:U35"/>
    <mergeCell ref="A32:A34"/>
    <mergeCell ref="A43:A54"/>
    <mergeCell ref="A56:A82"/>
    <mergeCell ref="A55:U55"/>
    <mergeCell ref="A31:U31"/>
    <mergeCell ref="A8:A26"/>
    <mergeCell ref="A85:U85"/>
    <mergeCell ref="A28:A30"/>
    <mergeCell ref="A7:U7"/>
    <mergeCell ref="A27:U27"/>
  </mergeCells>
  <phoneticPr fontId="20" type="noConversion"/>
  <conditionalFormatting sqref="J2 J6 J8:J16 J28:J38 J41:J73 J75:J92 J19:J24">
    <cfRule type="cellIs" dxfId="220" priority="6346" operator="equal">
      <formula>#REF!</formula>
    </cfRule>
  </conditionalFormatting>
  <conditionalFormatting sqref="J3">
    <cfRule type="cellIs" dxfId="219" priority="6337" operator="equal">
      <formula>#REF!</formula>
    </cfRule>
  </conditionalFormatting>
  <conditionalFormatting sqref="C35">
    <cfRule type="duplicateValues" dxfId="218" priority="6293"/>
  </conditionalFormatting>
  <conditionalFormatting sqref="C42">
    <cfRule type="duplicateValues" dxfId="217" priority="6290"/>
  </conditionalFormatting>
  <conditionalFormatting sqref="C55">
    <cfRule type="duplicateValues" dxfId="216" priority="6287"/>
  </conditionalFormatting>
  <conditionalFormatting sqref="C83">
    <cfRule type="duplicateValues" dxfId="215" priority="6284"/>
  </conditionalFormatting>
  <conditionalFormatting sqref="F36">
    <cfRule type="duplicateValues" dxfId="214" priority="6266"/>
  </conditionalFormatting>
  <conditionalFormatting sqref="F44">
    <cfRule type="duplicateValues" dxfId="213" priority="6265"/>
  </conditionalFormatting>
  <conditionalFormatting sqref="F45">
    <cfRule type="duplicateValues" dxfId="212" priority="6264"/>
  </conditionalFormatting>
  <conditionalFormatting sqref="F46">
    <cfRule type="duplicateValues" dxfId="211" priority="6263"/>
  </conditionalFormatting>
  <conditionalFormatting sqref="F47">
    <cfRule type="duplicateValues" dxfId="210" priority="6262"/>
  </conditionalFormatting>
  <conditionalFormatting sqref="F48">
    <cfRule type="duplicateValues" dxfId="209" priority="6261"/>
  </conditionalFormatting>
  <conditionalFormatting sqref="F49">
    <cfRule type="duplicateValues" dxfId="208" priority="6257"/>
  </conditionalFormatting>
  <conditionalFormatting sqref="F50">
    <cfRule type="duplicateValues" dxfId="207" priority="6254"/>
  </conditionalFormatting>
  <conditionalFormatting sqref="F51">
    <cfRule type="duplicateValues" dxfId="206" priority="6253"/>
  </conditionalFormatting>
  <conditionalFormatting sqref="F52">
    <cfRule type="duplicateValues" dxfId="205" priority="6252"/>
  </conditionalFormatting>
  <conditionalFormatting sqref="X85 C85">
    <cfRule type="duplicateValues" dxfId="204" priority="11967"/>
  </conditionalFormatting>
  <conditionalFormatting sqref="X85 C85">
    <cfRule type="duplicateValues" dxfId="203" priority="11969"/>
  </conditionalFormatting>
  <conditionalFormatting sqref="C85">
    <cfRule type="duplicateValues" dxfId="202" priority="11971"/>
  </conditionalFormatting>
  <conditionalFormatting sqref="X85 C85">
    <cfRule type="duplicateValues" dxfId="201" priority="11974"/>
    <cfRule type="duplicateValues" dxfId="200" priority="11975"/>
  </conditionalFormatting>
  <conditionalFormatting sqref="Q91:S92 H86:H92 V86:V92 Q86:S88 Q89:Q90 S89:S90 F86:F92 C86:D92 K86:K92 M86:M92">
    <cfRule type="duplicateValues" dxfId="199" priority="11977"/>
  </conditionalFormatting>
  <conditionalFormatting sqref="Q91:S92 H86:H92 V86:V92 Q86:S88 Q89:Q90 S89:S90 F86:F92 C86:D92 K86:K92 M86:M92">
    <cfRule type="duplicateValues" dxfId="198" priority="11992"/>
  </conditionalFormatting>
  <conditionalFormatting sqref="Q93 H93 K93 M93 S93">
    <cfRule type="duplicateValues" dxfId="197" priority="4910"/>
  </conditionalFormatting>
  <conditionalFormatting sqref="Q93 H93 K93 M93 S93">
    <cfRule type="duplicateValues" dxfId="196" priority="4911"/>
  </conditionalFormatting>
  <conditionalFormatting sqref="C93">
    <cfRule type="duplicateValues" dxfId="195" priority="4901"/>
  </conditionalFormatting>
  <conditionalFormatting sqref="C93">
    <cfRule type="duplicateValues" dxfId="194" priority="4902"/>
  </conditionalFormatting>
  <conditionalFormatting sqref="C93">
    <cfRule type="duplicateValues" dxfId="193" priority="4903"/>
  </conditionalFormatting>
  <conditionalFormatting sqref="C93">
    <cfRule type="duplicateValues" dxfId="192" priority="4904"/>
  </conditionalFormatting>
  <conditionalFormatting sqref="C93">
    <cfRule type="duplicateValues" dxfId="191" priority="4905"/>
    <cfRule type="duplicateValues" dxfId="190" priority="4906"/>
  </conditionalFormatting>
  <conditionalFormatting sqref="C93">
    <cfRule type="duplicateValues" dxfId="189" priority="4907"/>
  </conditionalFormatting>
  <conditionalFormatting sqref="C93">
    <cfRule type="duplicateValues" dxfId="188" priority="4908"/>
    <cfRule type="duplicateValues" dxfId="187" priority="4909"/>
  </conditionalFormatting>
  <conditionalFormatting sqref="J93">
    <cfRule type="cellIs" dxfId="186" priority="4898" operator="equal">
      <formula>#REF!</formula>
    </cfRule>
  </conditionalFormatting>
  <conditionalFormatting sqref="J52:J54">
    <cfRule type="cellIs" dxfId="185" priority="4823" operator="equal">
      <formula>#REF!</formula>
    </cfRule>
  </conditionalFormatting>
  <conditionalFormatting sqref="C107:C1048576">
    <cfRule type="duplicateValues" dxfId="184" priority="13489"/>
  </conditionalFormatting>
  <conditionalFormatting sqref="C31">
    <cfRule type="duplicateValues" dxfId="183" priority="4746"/>
  </conditionalFormatting>
  <conditionalFormatting sqref="C31">
    <cfRule type="duplicateValues" dxfId="182" priority="4749"/>
  </conditionalFormatting>
  <conditionalFormatting sqref="C31">
    <cfRule type="duplicateValues" dxfId="181" priority="4751"/>
    <cfRule type="duplicateValues" dxfId="180" priority="4752"/>
  </conditionalFormatting>
  <conditionalFormatting sqref="C31">
    <cfRule type="duplicateValues" dxfId="179" priority="4754"/>
    <cfRule type="duplicateValues" dxfId="178" priority="4755"/>
  </conditionalFormatting>
  <conditionalFormatting sqref="J32:J34">
    <cfRule type="cellIs" dxfId="177" priority="4742" operator="equal">
      <formula>#REF!</formula>
    </cfRule>
  </conditionalFormatting>
  <conditionalFormatting sqref="B2 B28:B38 B40:B93 B7:B16 B19:B24">
    <cfRule type="cellIs" dxfId="176" priority="20713" operator="equal">
      <formula>#REF!</formula>
    </cfRule>
  </conditionalFormatting>
  <conditionalFormatting sqref="D93">
    <cfRule type="duplicateValues" dxfId="175" priority="21726"/>
  </conditionalFormatting>
  <conditionalFormatting sqref="D93">
    <cfRule type="duplicateValues" dxfId="174" priority="21727"/>
  </conditionalFormatting>
  <conditionalFormatting sqref="J19:J20">
    <cfRule type="cellIs" dxfId="173" priority="3943" operator="equal">
      <formula>#REF!</formula>
    </cfRule>
  </conditionalFormatting>
  <conditionalFormatting sqref="C20">
    <cfRule type="duplicateValues" dxfId="172" priority="3945"/>
  </conditionalFormatting>
  <conditionalFormatting sqref="C20">
    <cfRule type="duplicateValues" dxfId="171" priority="3962"/>
  </conditionalFormatting>
  <conditionalFormatting sqref="C20">
    <cfRule type="duplicateValues" dxfId="170" priority="3963"/>
  </conditionalFormatting>
  <conditionalFormatting sqref="C20">
    <cfRule type="duplicateValues" dxfId="169" priority="3964"/>
  </conditionalFormatting>
  <conditionalFormatting sqref="C20">
    <cfRule type="duplicateValues" dxfId="168" priority="3965"/>
  </conditionalFormatting>
  <conditionalFormatting sqref="C20">
    <cfRule type="duplicateValues" dxfId="167" priority="3966"/>
  </conditionalFormatting>
  <conditionalFormatting sqref="C20">
    <cfRule type="duplicateValues" dxfId="166" priority="3967"/>
    <cfRule type="duplicateValues" dxfId="165" priority="3968"/>
  </conditionalFormatting>
  <conditionalFormatting sqref="C20">
    <cfRule type="duplicateValues" dxfId="164" priority="3969"/>
  </conditionalFormatting>
  <conditionalFormatting sqref="C20">
    <cfRule type="duplicateValues" dxfId="163" priority="3970"/>
    <cfRule type="duplicateValues" dxfId="162" priority="3971"/>
  </conditionalFormatting>
  <conditionalFormatting sqref="Q39:S39 C39:F39 H39:I39 K39 M39 O39">
    <cfRule type="duplicateValues" dxfId="161" priority="2803"/>
  </conditionalFormatting>
  <conditionalFormatting sqref="Q39:S39 C39:F39 H39:I39 K39 M39 O39">
    <cfRule type="duplicateValues" dxfId="160" priority="2804"/>
  </conditionalFormatting>
  <conditionalFormatting sqref="C39:F39">
    <cfRule type="duplicateValues" dxfId="159" priority="2805"/>
  </conditionalFormatting>
  <conditionalFormatting sqref="C39:F39">
    <cfRule type="duplicateValues" dxfId="158" priority="2806"/>
  </conditionalFormatting>
  <conditionalFormatting sqref="Q39:S39 C39:F39 H39:I39 K39 M39 O39">
    <cfRule type="duplicateValues" dxfId="157" priority="2807"/>
    <cfRule type="duplicateValues" dxfId="156" priority="2808"/>
  </conditionalFormatting>
  <conditionalFormatting sqref="C39:F39">
    <cfRule type="duplicateValues" dxfId="155" priority="2809"/>
  </conditionalFormatting>
  <conditionalFormatting sqref="C39:F39">
    <cfRule type="duplicateValues" dxfId="154" priority="2810"/>
  </conditionalFormatting>
  <conditionalFormatting sqref="Q39:S39 C39:F39 H39:I39 K39 M39 O39">
    <cfRule type="duplicateValues" dxfId="153" priority="2811"/>
    <cfRule type="duplicateValues" dxfId="152" priority="2812"/>
  </conditionalFormatting>
  <conditionalFormatting sqref="J40">
    <cfRule type="cellIs" dxfId="151" priority="2790" operator="equal">
      <formula>#REF!</formula>
    </cfRule>
  </conditionalFormatting>
  <conditionalFormatting sqref="Q40:S40 C40:F40 H40:I40 K40 M40 O40">
    <cfRule type="duplicateValues" dxfId="150" priority="2792"/>
  </conditionalFormatting>
  <conditionalFormatting sqref="Q40:S40 C40:F40 H40:I40 K40 M40 O40">
    <cfRule type="duplicateValues" dxfId="149" priority="2793"/>
  </conditionalFormatting>
  <conditionalFormatting sqref="C40:F40">
    <cfRule type="duplicateValues" dxfId="148" priority="2794"/>
  </conditionalFormatting>
  <conditionalFormatting sqref="C40:F40">
    <cfRule type="duplicateValues" dxfId="147" priority="2795"/>
  </conditionalFormatting>
  <conditionalFormatting sqref="Q40:S40 C40:F40 H40:I40 K40 M40 O40">
    <cfRule type="duplicateValues" dxfId="146" priority="2796"/>
    <cfRule type="duplicateValues" dxfId="145" priority="2797"/>
  </conditionalFormatting>
  <conditionalFormatting sqref="C40:F40">
    <cfRule type="duplicateValues" dxfId="144" priority="2798"/>
  </conditionalFormatting>
  <conditionalFormatting sqref="C40:F40">
    <cfRule type="duplicateValues" dxfId="143" priority="2799"/>
  </conditionalFormatting>
  <conditionalFormatting sqref="Q40:S40 C40:F40 H40:I40 K40 M40 O40">
    <cfRule type="duplicateValues" dxfId="142" priority="2800"/>
    <cfRule type="duplicateValues" dxfId="141" priority="2801"/>
  </conditionalFormatting>
  <conditionalFormatting sqref="B39">
    <cfRule type="cellIs" dxfId="140" priority="2791" operator="equal">
      <formula>#REF!</formula>
    </cfRule>
  </conditionalFormatting>
  <conditionalFormatting sqref="J39">
    <cfRule type="cellIs" dxfId="139" priority="2789" operator="equal">
      <formula>#REF!</formula>
    </cfRule>
  </conditionalFormatting>
  <conditionalFormatting sqref="C41:F41">
    <cfRule type="duplicateValues" dxfId="138" priority="2782"/>
  </conditionalFormatting>
  <conditionalFormatting sqref="C41:F41">
    <cfRule type="duplicateValues" dxfId="137" priority="2785"/>
  </conditionalFormatting>
  <conditionalFormatting sqref="C41:F41">
    <cfRule type="duplicateValues" dxfId="136" priority="2786"/>
  </conditionalFormatting>
  <conditionalFormatting sqref="D73">
    <cfRule type="duplicateValues" dxfId="135" priority="2768"/>
  </conditionalFormatting>
  <conditionalFormatting sqref="D73">
    <cfRule type="duplicateValues" dxfId="134" priority="2769"/>
  </conditionalFormatting>
  <conditionalFormatting sqref="D73">
    <cfRule type="duplicateValues" dxfId="133" priority="2770"/>
  </conditionalFormatting>
  <conditionalFormatting sqref="D73">
    <cfRule type="duplicateValues" dxfId="132" priority="2771"/>
  </conditionalFormatting>
  <conditionalFormatting sqref="D73">
    <cfRule type="duplicateValues" dxfId="131" priority="2772"/>
    <cfRule type="duplicateValues" dxfId="130" priority="2773"/>
  </conditionalFormatting>
  <conditionalFormatting sqref="D73">
    <cfRule type="duplicateValues" dxfId="129" priority="2774"/>
  </conditionalFormatting>
  <conditionalFormatting sqref="D73">
    <cfRule type="duplicateValues" dxfId="128" priority="2775"/>
  </conditionalFormatting>
  <conditionalFormatting sqref="D73">
    <cfRule type="duplicateValues" dxfId="127" priority="2776"/>
    <cfRule type="duplicateValues" dxfId="126" priority="2777"/>
  </conditionalFormatting>
  <conditionalFormatting sqref="F73">
    <cfRule type="duplicateValues" dxfId="125" priority="2346"/>
  </conditionalFormatting>
  <conditionalFormatting sqref="F73">
    <cfRule type="duplicateValues" dxfId="124" priority="2347"/>
  </conditionalFormatting>
  <conditionalFormatting sqref="F73">
    <cfRule type="duplicateValues" dxfId="123" priority="2348"/>
  </conditionalFormatting>
  <conditionalFormatting sqref="F73">
    <cfRule type="duplicateValues" dxfId="122" priority="2349"/>
  </conditionalFormatting>
  <conditionalFormatting sqref="F73">
    <cfRule type="duplicateValues" dxfId="121" priority="2350"/>
    <cfRule type="duplicateValues" dxfId="120" priority="2351"/>
  </conditionalFormatting>
  <conditionalFormatting sqref="F73">
    <cfRule type="duplicateValues" dxfId="119" priority="2352"/>
  </conditionalFormatting>
  <conditionalFormatting sqref="F73">
    <cfRule type="duplicateValues" dxfId="118" priority="2353"/>
  </conditionalFormatting>
  <conditionalFormatting sqref="F73">
    <cfRule type="duplicateValues" dxfId="117" priority="2354"/>
    <cfRule type="duplicateValues" dxfId="116" priority="2355"/>
  </conditionalFormatting>
  <conditionalFormatting sqref="F20">
    <cfRule type="duplicateValues" dxfId="115" priority="121226"/>
  </conditionalFormatting>
  <conditionalFormatting sqref="J7:J14">
    <cfRule type="cellIs" dxfId="114" priority="1666" operator="equal">
      <formula>#REF!</formula>
    </cfRule>
  </conditionalFormatting>
  <conditionalFormatting sqref="J27">
    <cfRule type="cellIs" dxfId="113" priority="1658" operator="equal">
      <formula>#REF!</formula>
    </cfRule>
  </conditionalFormatting>
  <conditionalFormatting sqref="C27">
    <cfRule type="duplicateValues" dxfId="112" priority="1652"/>
  </conditionalFormatting>
  <conditionalFormatting sqref="C27">
    <cfRule type="duplicateValues" dxfId="111" priority="1653"/>
  </conditionalFormatting>
  <conditionalFormatting sqref="C27">
    <cfRule type="duplicateValues" dxfId="110" priority="1654"/>
    <cfRule type="duplicateValues" dxfId="109" priority="1655"/>
  </conditionalFormatting>
  <conditionalFormatting sqref="C27">
    <cfRule type="duplicateValues" dxfId="108" priority="1656"/>
    <cfRule type="duplicateValues" dxfId="107" priority="1657"/>
  </conditionalFormatting>
  <conditionalFormatting sqref="B27">
    <cfRule type="cellIs" dxfId="106" priority="1659" operator="equal">
      <formula>#REF!</formula>
    </cfRule>
  </conditionalFormatting>
  <conditionalFormatting sqref="C30">
    <cfRule type="duplicateValues" dxfId="105" priority="1643"/>
  </conditionalFormatting>
  <conditionalFormatting sqref="C30">
    <cfRule type="duplicateValues" dxfId="104" priority="1644"/>
  </conditionalFormatting>
  <conditionalFormatting sqref="C30">
    <cfRule type="duplicateValues" dxfId="103" priority="1645"/>
  </conditionalFormatting>
  <conditionalFormatting sqref="C30">
    <cfRule type="duplicateValues" dxfId="102" priority="1646"/>
  </conditionalFormatting>
  <conditionalFormatting sqref="C30">
    <cfRule type="duplicateValues" dxfId="101" priority="1647"/>
    <cfRule type="duplicateValues" dxfId="100" priority="1648"/>
  </conditionalFormatting>
  <conditionalFormatting sqref="C30">
    <cfRule type="duplicateValues" dxfId="99" priority="1649"/>
  </conditionalFormatting>
  <conditionalFormatting sqref="C30">
    <cfRule type="duplicateValues" dxfId="98" priority="1650"/>
    <cfRule type="duplicateValues" dxfId="97" priority="1651"/>
  </conditionalFormatting>
  <conditionalFormatting sqref="C29">
    <cfRule type="duplicateValues" dxfId="96" priority="1626"/>
  </conditionalFormatting>
  <conditionalFormatting sqref="C29">
    <cfRule type="duplicateValues" dxfId="95" priority="1627"/>
  </conditionalFormatting>
  <conditionalFormatting sqref="C29">
    <cfRule type="duplicateValues" dxfId="94" priority="1630"/>
    <cfRule type="duplicateValues" dxfId="93" priority="1631"/>
  </conditionalFormatting>
  <conditionalFormatting sqref="C29">
    <cfRule type="duplicateValues" dxfId="92" priority="1633"/>
    <cfRule type="duplicateValues" dxfId="91" priority="1634"/>
  </conditionalFormatting>
  <conditionalFormatting sqref="C7">
    <cfRule type="duplicateValues" dxfId="90" priority="168301"/>
  </conditionalFormatting>
  <conditionalFormatting sqref="C7">
    <cfRule type="duplicateValues" dxfId="89" priority="168302"/>
  </conditionalFormatting>
  <conditionalFormatting sqref="C7">
    <cfRule type="duplicateValues" dxfId="88" priority="168303"/>
    <cfRule type="duplicateValues" dxfId="87" priority="168304"/>
  </conditionalFormatting>
  <conditionalFormatting sqref="C7">
    <cfRule type="duplicateValues" dxfId="86" priority="168305"/>
    <cfRule type="duplicateValues" dxfId="85" priority="168306"/>
  </conditionalFormatting>
  <conditionalFormatting sqref="C107:C1048576 C28 C1:C2 C35:C38 C83:C84 C6 C9:C12 C15:C16 C21:C24 C42:C76">
    <cfRule type="duplicateValues" dxfId="84" priority="168351"/>
  </conditionalFormatting>
  <conditionalFormatting sqref="C107:C1048576 C86:C92 C28 C1:C2 C35:C38 C83:C84 C6 C9:C12 C15:C16 C21:C24 C42:C76">
    <cfRule type="duplicateValues" dxfId="83" priority="168425"/>
  </conditionalFormatting>
  <conditionalFormatting sqref="C107:C1048576 C86:C92 C28 C1:C2 C35:C38 C83:C84 C6 C9:C12 C15:C16 C21:C24 C42:C76">
    <cfRule type="duplicateValues" dxfId="82" priority="168459"/>
    <cfRule type="duplicateValues" dxfId="81" priority="168460"/>
  </conditionalFormatting>
  <conditionalFormatting sqref="C107:C1048576 C28 C1:C2 C35:C38 C83:C92 C6 C9:C12 C15:C16 C21:C24 C42:C76">
    <cfRule type="duplicateValues" dxfId="80" priority="168525"/>
  </conditionalFormatting>
  <conditionalFormatting sqref="C107:C1048576 C28 C1:C4 C35:C38 C83:C92 C6 C9:C12 C15:C16 C21:C24 C42:C76">
    <cfRule type="duplicateValues" dxfId="79" priority="168557"/>
    <cfRule type="duplicateValues" dxfId="78" priority="168558"/>
  </conditionalFormatting>
  <conditionalFormatting sqref="B9">
    <cfRule type="cellIs" dxfId="77" priority="1616" operator="equal">
      <formula>#REF!</formula>
    </cfRule>
  </conditionalFormatting>
  <conditionalFormatting sqref="Q19:S19">
    <cfRule type="duplicateValues" dxfId="76" priority="168986"/>
  </conditionalFormatting>
  <conditionalFormatting sqref="Q19:S19">
    <cfRule type="duplicateValues" dxfId="75" priority="168987"/>
  </conditionalFormatting>
  <conditionalFormatting sqref="Q19:S19">
    <cfRule type="duplicateValues" dxfId="74" priority="168988"/>
    <cfRule type="duplicateValues" dxfId="73" priority="168989"/>
  </conditionalFormatting>
  <conditionalFormatting sqref="Q19:S19">
    <cfRule type="duplicateValues" dxfId="72" priority="168990"/>
    <cfRule type="duplicateValues" dxfId="71" priority="168991"/>
  </conditionalFormatting>
  <conditionalFormatting sqref="C107:C1048576 C28 C84 C2 C36:C38 C43:C54 C56:C57 C6 C9:C12 C15:C16 C21:C24 C59:C75">
    <cfRule type="duplicateValues" dxfId="70" priority="168999"/>
  </conditionalFormatting>
  <conditionalFormatting sqref="Q41:S41 C41:F41 H41:I41 K41 M41 O41">
    <cfRule type="duplicateValues" dxfId="69" priority="184629"/>
  </conditionalFormatting>
  <conditionalFormatting sqref="Q41:S41 C41:F41 H41:I41 K41 M41 O41">
    <cfRule type="duplicateValues" dxfId="68" priority="184635"/>
  </conditionalFormatting>
  <conditionalFormatting sqref="Q41:S41 C41:F41 H41:I41 K41 M41 O41">
    <cfRule type="duplicateValues" dxfId="67" priority="184642"/>
    <cfRule type="duplicateValues" dxfId="66" priority="184643"/>
  </conditionalFormatting>
  <conditionalFormatting sqref="Q41:S41 C41:F41 H41:I41 K41 M41 O41">
    <cfRule type="duplicateValues" dxfId="65" priority="184654"/>
    <cfRule type="duplicateValues" dxfId="64" priority="184655"/>
  </conditionalFormatting>
  <conditionalFormatting sqref="B25:B26">
    <cfRule type="cellIs" dxfId="63" priority="373" operator="equal">
      <formula>#REF!</formula>
    </cfRule>
  </conditionalFormatting>
  <conditionalFormatting sqref="H25:H26">
    <cfRule type="duplicateValues" dxfId="62" priority="372"/>
  </conditionalFormatting>
  <conditionalFormatting sqref="H25:H26">
    <cfRule type="duplicateValues" dxfId="61" priority="371"/>
  </conditionalFormatting>
  <conditionalFormatting sqref="H25:H26">
    <cfRule type="duplicateValues" dxfId="60" priority="369"/>
    <cfRule type="duplicateValues" dxfId="59" priority="370"/>
  </conditionalFormatting>
  <conditionalFormatting sqref="H25:H26">
    <cfRule type="duplicateValues" dxfId="58" priority="367"/>
    <cfRule type="duplicateValues" dxfId="57" priority="368"/>
  </conditionalFormatting>
  <conditionalFormatting sqref="C25:C26">
    <cfRule type="duplicateValues" dxfId="56" priority="366"/>
  </conditionalFormatting>
  <conditionalFormatting sqref="C25:C26">
    <cfRule type="duplicateValues" dxfId="55" priority="365"/>
  </conditionalFormatting>
  <conditionalFormatting sqref="C25:C26">
    <cfRule type="duplicateValues" dxfId="54" priority="364"/>
  </conditionalFormatting>
  <conditionalFormatting sqref="C25:C26">
    <cfRule type="duplicateValues" dxfId="53" priority="362"/>
    <cfRule type="duplicateValues" dxfId="52" priority="363"/>
  </conditionalFormatting>
  <conditionalFormatting sqref="C25:C26">
    <cfRule type="duplicateValues" dxfId="51" priority="360"/>
    <cfRule type="duplicateValues" dxfId="50" priority="361"/>
  </conditionalFormatting>
  <conditionalFormatting sqref="D25:D26">
    <cfRule type="duplicateValues" dxfId="49" priority="359"/>
  </conditionalFormatting>
  <conditionalFormatting sqref="D25:D26">
    <cfRule type="duplicateValues" dxfId="48" priority="358"/>
  </conditionalFormatting>
  <conditionalFormatting sqref="D25:D26">
    <cfRule type="duplicateValues" dxfId="47" priority="357"/>
  </conditionalFormatting>
  <conditionalFormatting sqref="D25:D26">
    <cfRule type="duplicateValues" dxfId="46" priority="355"/>
    <cfRule type="duplicateValues" dxfId="45" priority="356"/>
  </conditionalFormatting>
  <conditionalFormatting sqref="D25:D26">
    <cfRule type="duplicateValues" dxfId="44" priority="354"/>
  </conditionalFormatting>
  <conditionalFormatting sqref="D25:D26">
    <cfRule type="duplicateValues" dxfId="43" priority="352"/>
    <cfRule type="duplicateValues" dxfId="42" priority="353"/>
  </conditionalFormatting>
  <conditionalFormatting sqref="E25:E26">
    <cfRule type="duplicateValues" dxfId="41" priority="351"/>
  </conditionalFormatting>
  <conditionalFormatting sqref="E25:E26">
    <cfRule type="duplicateValues" dxfId="40" priority="350"/>
  </conditionalFormatting>
  <conditionalFormatting sqref="E25:E26">
    <cfRule type="duplicateValues" dxfId="39" priority="349"/>
  </conditionalFormatting>
  <conditionalFormatting sqref="E25:E26">
    <cfRule type="duplicateValues" dxfId="38" priority="347"/>
    <cfRule type="duplicateValues" dxfId="37" priority="348"/>
  </conditionalFormatting>
  <conditionalFormatting sqref="E25:E26">
    <cfRule type="duplicateValues" dxfId="36" priority="345"/>
    <cfRule type="duplicateValues" dxfId="35" priority="346"/>
  </conditionalFormatting>
  <conditionalFormatting sqref="F25:F26">
    <cfRule type="duplicateValues" dxfId="34" priority="344"/>
  </conditionalFormatting>
  <conditionalFormatting sqref="F25:F26">
    <cfRule type="duplicateValues" dxfId="33" priority="343"/>
  </conditionalFormatting>
  <conditionalFormatting sqref="F25:F26">
    <cfRule type="duplicateValues" dxfId="32" priority="342"/>
  </conditionalFormatting>
  <conditionalFormatting sqref="F25:F26">
    <cfRule type="duplicateValues" dxfId="31" priority="340"/>
    <cfRule type="duplicateValues" dxfId="30" priority="341"/>
  </conditionalFormatting>
  <conditionalFormatting sqref="F25:F26">
    <cfRule type="duplicateValues" dxfId="29" priority="338"/>
    <cfRule type="duplicateValues" dxfId="28" priority="339"/>
  </conditionalFormatting>
  <conditionalFormatting sqref="I25:I26">
    <cfRule type="duplicateValues" dxfId="27" priority="337"/>
  </conditionalFormatting>
  <conditionalFormatting sqref="I25:I26">
    <cfRule type="duplicateValues" dxfId="26" priority="336"/>
  </conditionalFormatting>
  <conditionalFormatting sqref="I25:I26">
    <cfRule type="duplicateValues" dxfId="25" priority="335"/>
  </conditionalFormatting>
  <conditionalFormatting sqref="I25:I26">
    <cfRule type="duplicateValues" dxfId="24" priority="333"/>
    <cfRule type="duplicateValues" dxfId="23" priority="334"/>
  </conditionalFormatting>
  <conditionalFormatting sqref="I25:I26">
    <cfRule type="duplicateValues" dxfId="22" priority="331"/>
    <cfRule type="duplicateValues" dxfId="21" priority="332"/>
  </conditionalFormatting>
  <conditionalFormatting sqref="C19:F19 H19:I19">
    <cfRule type="duplicateValues" dxfId="20" priority="189708"/>
  </conditionalFormatting>
  <conditionalFormatting sqref="C19:F19 H19:I19">
    <cfRule type="duplicateValues" dxfId="19" priority="189711"/>
  </conditionalFormatting>
  <conditionalFormatting sqref="C19:F19 H19:I19 K19 M19">
    <cfRule type="duplicateValues" dxfId="18" priority="189714"/>
  </conditionalFormatting>
  <conditionalFormatting sqref="C19:F19 H19:I19 K19 M19">
    <cfRule type="duplicateValues" dxfId="17" priority="189719"/>
  </conditionalFormatting>
  <conditionalFormatting sqref="C19:F19 H19:I19 K19 M19">
    <cfRule type="duplicateValues" dxfId="16" priority="189724"/>
    <cfRule type="duplicateValues" dxfId="15" priority="189725"/>
  </conditionalFormatting>
  <conditionalFormatting sqref="C19:F19 H19:I19 K19 M19">
    <cfRule type="duplicateValues" dxfId="14" priority="189734"/>
    <cfRule type="duplicateValues" dxfId="13" priority="189735"/>
  </conditionalFormatting>
  <conditionalFormatting sqref="F28:F30 F21:F22">
    <cfRule type="duplicateValues" dxfId="12" priority="205985"/>
  </conditionalFormatting>
  <conditionalFormatting sqref="C43:C54">
    <cfRule type="duplicateValues" dxfId="11" priority="207044"/>
  </conditionalFormatting>
  <conditionalFormatting sqref="F10">
    <cfRule type="duplicateValues" dxfId="10" priority="207047"/>
  </conditionalFormatting>
  <conditionalFormatting sqref="J74">
    <cfRule type="cellIs" dxfId="9" priority="222" operator="equal">
      <formula>$K$179</formula>
    </cfRule>
  </conditionalFormatting>
  <conditionalFormatting sqref="B17:B18">
    <cfRule type="cellIs" dxfId="8" priority="8" operator="equal">
      <formula>#REF!</formula>
    </cfRule>
  </conditionalFormatting>
  <conditionalFormatting sqref="C17:C18">
    <cfRule type="duplicateValues" dxfId="7" priority="7"/>
  </conditionalFormatting>
  <conditionalFormatting sqref="C17:C18">
    <cfRule type="duplicateValues" dxfId="6" priority="6"/>
  </conditionalFormatting>
  <conditionalFormatting sqref="C17:C18">
    <cfRule type="duplicateValues" dxfId="5" priority="4"/>
    <cfRule type="duplicateValues" dxfId="4" priority="5"/>
  </conditionalFormatting>
  <conditionalFormatting sqref="C17:C18">
    <cfRule type="duplicateValues" dxfId="3" priority="2"/>
    <cfRule type="duplicateValues" dxfId="2" priority="3"/>
  </conditionalFormatting>
  <conditionalFormatting sqref="J17:J18">
    <cfRule type="cellIs" dxfId="1" priority="1" operator="equal">
      <formula>#REF!</formula>
    </cfRule>
  </conditionalFormatting>
  <conditionalFormatting sqref="B3">
    <cfRule type="cellIs" dxfId="0" priority="207660" operator="equal">
      <formula>#REF!</formula>
    </cfRule>
  </conditionalFormatting>
  <printOptions horizontalCentered="1"/>
  <pageMargins left="0.23622047244094491" right="0.23622047244094491" top="0.35433070866141736" bottom="0.35433070866141736" header="0.31496062992125984" footer="0.31496062992125984"/>
  <pageSetup paperSize="9" scale="17" fitToHeight="81" orientation="landscape" horizontalDpi="360" verticalDpi="360" r:id="rId1"/>
  <rowBreaks count="2" manualBreakCount="2">
    <brk id="4" max="21" man="1"/>
    <brk id="54" max="2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EEF0D-BA48-4FB8-8FA7-40419C0455EC}">
  <sheetPr>
    <pageSetUpPr fitToPage="1"/>
  </sheetPr>
  <dimension ref="A1:Q14"/>
  <sheetViews>
    <sheetView rightToLeft="1" topLeftCell="A9" zoomScale="91" zoomScaleNormal="91" workbookViewId="0">
      <selection activeCell="D20" sqref="D20"/>
    </sheetView>
  </sheetViews>
  <sheetFormatPr defaultColWidth="9.125" defaultRowHeight="16.5"/>
  <cols>
    <col min="1" max="1" width="32.375" style="41" customWidth="1"/>
    <col min="2" max="2" width="39.375" style="41" customWidth="1"/>
    <col min="3" max="3" width="18" style="41" customWidth="1"/>
    <col min="4" max="4" width="21.125" style="41" customWidth="1"/>
    <col min="5" max="5" width="16.875" style="41" customWidth="1"/>
    <col min="6" max="6" width="25.25" style="41" customWidth="1"/>
    <col min="7" max="7" width="15.625" style="41" customWidth="1"/>
    <col min="8" max="8" width="20.25" style="41" customWidth="1"/>
    <col min="9" max="9" width="21" style="41" bestFit="1" customWidth="1"/>
    <col min="10" max="10" width="20" style="41" customWidth="1"/>
    <col min="11" max="11" width="29.375" style="41" bestFit="1" customWidth="1"/>
    <col min="12" max="12" width="24.75" style="41" bestFit="1" customWidth="1"/>
    <col min="13" max="13" width="9.125" style="41"/>
    <col min="14" max="14" width="8.75" style="41" bestFit="1" customWidth="1"/>
    <col min="15" max="15" width="11.375" style="41" bestFit="1" customWidth="1"/>
    <col min="16" max="16" width="13.625" style="41" customWidth="1"/>
    <col min="17" max="17" width="9.125" style="41"/>
    <col min="18" max="24" width="9.125" style="42"/>
    <col min="25" max="25" width="9.375" style="42" bestFit="1" customWidth="1"/>
    <col min="26" max="16384" width="9.125" style="42"/>
  </cols>
  <sheetData>
    <row r="1" spans="1:17" ht="97.5" customHeight="1">
      <c r="A1" s="220"/>
      <c r="B1" s="220"/>
      <c r="C1" s="220"/>
      <c r="D1" s="220"/>
      <c r="E1" s="220"/>
      <c r="F1" s="220"/>
      <c r="G1" s="220"/>
      <c r="H1" s="220"/>
    </row>
    <row r="2" spans="1:17" ht="65.25" customHeight="1">
      <c r="A2" s="221" t="s">
        <v>383</v>
      </c>
      <c r="B2" s="221"/>
      <c r="C2" s="221"/>
      <c r="D2" s="221"/>
      <c r="E2" s="221"/>
      <c r="F2" s="221"/>
      <c r="G2" s="221"/>
      <c r="H2" s="221"/>
    </row>
    <row r="3" spans="1:17" s="43" customFormat="1" ht="39" customHeight="1">
      <c r="A3" s="222" t="s">
        <v>197</v>
      </c>
      <c r="B3" s="223"/>
      <c r="C3" s="226" t="s">
        <v>384</v>
      </c>
      <c r="D3" s="227"/>
      <c r="E3" s="228" t="s">
        <v>199</v>
      </c>
      <c r="F3" s="228"/>
      <c r="G3" s="228" t="s">
        <v>198</v>
      </c>
      <c r="H3" s="228"/>
      <c r="I3" s="41"/>
      <c r="J3" s="41"/>
      <c r="K3" s="41"/>
      <c r="L3" s="41"/>
      <c r="M3" s="41"/>
      <c r="N3" s="41"/>
      <c r="O3" s="41"/>
      <c r="P3" s="41"/>
      <c r="Q3" s="41"/>
    </row>
    <row r="4" spans="1:17" s="43" customFormat="1" ht="30.75" customHeight="1" thickBot="1">
      <c r="A4" s="224"/>
      <c r="B4" s="225"/>
      <c r="C4" s="54" t="s">
        <v>200</v>
      </c>
      <c r="D4" s="54" t="s">
        <v>201</v>
      </c>
      <c r="E4" s="55" t="s">
        <v>385</v>
      </c>
      <c r="F4" s="55" t="s">
        <v>201</v>
      </c>
      <c r="G4" s="50" t="s">
        <v>200</v>
      </c>
      <c r="H4" s="50" t="s">
        <v>201</v>
      </c>
      <c r="I4" s="41"/>
      <c r="J4" s="41"/>
      <c r="K4" s="41"/>
      <c r="L4" s="41"/>
      <c r="M4" s="41"/>
      <c r="N4" s="41"/>
      <c r="O4" s="41"/>
      <c r="P4" s="41"/>
      <c r="Q4" s="41"/>
    </row>
    <row r="5" spans="1:17" ht="24.75" customHeight="1" thickTop="1" thickBot="1">
      <c r="A5" s="229" t="s">
        <v>202</v>
      </c>
      <c r="B5" s="171" t="s">
        <v>397</v>
      </c>
      <c r="C5" s="58">
        <v>0</v>
      </c>
      <c r="D5" s="58">
        <v>0</v>
      </c>
      <c r="E5" s="44">
        <v>1</v>
      </c>
      <c r="F5" s="44">
        <v>10000</v>
      </c>
      <c r="G5" s="59">
        <f>SUM(C5,E5)</f>
        <v>1</v>
      </c>
      <c r="H5" s="60">
        <f>SUM(D5,F5)</f>
        <v>10000</v>
      </c>
    </row>
    <row r="6" spans="1:17" ht="36.950000000000003" customHeight="1" thickTop="1" thickBot="1">
      <c r="A6" s="230"/>
      <c r="B6" s="172" t="s">
        <v>304</v>
      </c>
      <c r="C6" s="45">
        <v>2</v>
      </c>
      <c r="D6" s="61">
        <v>2800000</v>
      </c>
      <c r="E6" s="62">
        <v>17</v>
      </c>
      <c r="F6" s="44">
        <v>21249700</v>
      </c>
      <c r="G6" s="59">
        <f t="shared" ref="G6:G13" si="0">SUM(C6,E6)</f>
        <v>19</v>
      </c>
      <c r="H6" s="60">
        <f t="shared" ref="H6:H13" si="1">SUM(D6,F6)</f>
        <v>24049700</v>
      </c>
    </row>
    <row r="7" spans="1:17" ht="36.950000000000003" customHeight="1" thickTop="1" thickBot="1">
      <c r="A7" s="230"/>
      <c r="B7" s="173" t="s">
        <v>374</v>
      </c>
      <c r="C7" s="45">
        <v>0</v>
      </c>
      <c r="D7" s="63">
        <v>0</v>
      </c>
      <c r="E7" s="59">
        <v>3</v>
      </c>
      <c r="F7" s="44">
        <v>138325000</v>
      </c>
      <c r="G7" s="59">
        <f t="shared" si="0"/>
        <v>3</v>
      </c>
      <c r="H7" s="60">
        <f t="shared" si="1"/>
        <v>138325000</v>
      </c>
    </row>
    <row r="8" spans="1:17" ht="36.950000000000003" customHeight="1" thickTop="1" thickBot="1">
      <c r="A8" s="230"/>
      <c r="B8" s="173" t="s">
        <v>398</v>
      </c>
      <c r="C8" s="45">
        <v>0</v>
      </c>
      <c r="D8" s="63">
        <v>0</v>
      </c>
      <c r="E8" s="59">
        <v>3</v>
      </c>
      <c r="F8" s="44">
        <v>60000</v>
      </c>
      <c r="G8" s="59">
        <f t="shared" si="0"/>
        <v>3</v>
      </c>
      <c r="H8" s="60">
        <f t="shared" si="1"/>
        <v>60000</v>
      </c>
    </row>
    <row r="9" spans="1:17" ht="36.950000000000003" customHeight="1" thickTop="1" thickBot="1">
      <c r="A9" s="230"/>
      <c r="B9" s="173" t="s">
        <v>203</v>
      </c>
      <c r="C9" s="45">
        <v>0</v>
      </c>
      <c r="D9" s="63">
        <v>0</v>
      </c>
      <c r="E9" s="59">
        <v>6</v>
      </c>
      <c r="F9" s="44">
        <v>880000</v>
      </c>
      <c r="G9" s="59">
        <f t="shared" si="0"/>
        <v>6</v>
      </c>
      <c r="H9" s="60">
        <f t="shared" si="1"/>
        <v>880000</v>
      </c>
    </row>
    <row r="10" spans="1:17" ht="36.950000000000003" customHeight="1" thickTop="1" thickBot="1">
      <c r="A10" s="230"/>
      <c r="B10" s="174" t="s">
        <v>204</v>
      </c>
      <c r="C10" s="45">
        <v>1</v>
      </c>
      <c r="D10" s="63">
        <v>100000</v>
      </c>
      <c r="E10" s="59">
        <v>11</v>
      </c>
      <c r="F10" s="44">
        <v>3825000</v>
      </c>
      <c r="G10" s="59">
        <f t="shared" si="0"/>
        <v>12</v>
      </c>
      <c r="H10" s="60">
        <f t="shared" si="1"/>
        <v>3925000</v>
      </c>
    </row>
    <row r="11" spans="1:17" ht="36.950000000000003" customHeight="1" thickTop="1" thickBot="1">
      <c r="A11" s="230"/>
      <c r="B11" s="175" t="s">
        <v>205</v>
      </c>
      <c r="C11" s="45">
        <v>2</v>
      </c>
      <c r="D11" s="63">
        <v>700000</v>
      </c>
      <c r="E11" s="59">
        <v>25</v>
      </c>
      <c r="F11" s="44">
        <v>6661508</v>
      </c>
      <c r="G11" s="59">
        <f t="shared" si="0"/>
        <v>27</v>
      </c>
      <c r="H11" s="60">
        <f t="shared" si="1"/>
        <v>7361508</v>
      </c>
    </row>
    <row r="12" spans="1:17" ht="36.950000000000003" customHeight="1" thickTop="1" thickBot="1">
      <c r="A12" s="230"/>
      <c r="B12" s="176" t="s">
        <v>206</v>
      </c>
      <c r="C12" s="45">
        <v>0</v>
      </c>
      <c r="D12" s="63">
        <v>0</v>
      </c>
      <c r="E12" s="59">
        <v>1</v>
      </c>
      <c r="F12" s="44">
        <v>300000</v>
      </c>
      <c r="G12" s="59">
        <f t="shared" si="0"/>
        <v>1</v>
      </c>
      <c r="H12" s="60">
        <f t="shared" si="1"/>
        <v>300000</v>
      </c>
    </row>
    <row r="13" spans="1:17" ht="36.950000000000003" customHeight="1" thickTop="1" thickBot="1">
      <c r="A13" s="231"/>
      <c r="B13" s="174" t="s">
        <v>207</v>
      </c>
      <c r="C13" s="45">
        <v>0</v>
      </c>
      <c r="D13" s="63">
        <v>0</v>
      </c>
      <c r="E13" s="59">
        <v>8</v>
      </c>
      <c r="F13" s="44">
        <v>2600546</v>
      </c>
      <c r="G13" s="59">
        <f t="shared" si="0"/>
        <v>8</v>
      </c>
      <c r="H13" s="60">
        <f t="shared" si="1"/>
        <v>2600546</v>
      </c>
    </row>
    <row r="14" spans="1:17" s="46" customFormat="1" ht="36.75" customHeight="1" thickBot="1">
      <c r="A14" s="232" t="s">
        <v>208</v>
      </c>
      <c r="B14" s="233"/>
      <c r="C14" s="51">
        <f t="shared" ref="C14:G14" si="2">SUM(C5:C13)</f>
        <v>5</v>
      </c>
      <c r="D14" s="56">
        <f t="shared" si="2"/>
        <v>3600000</v>
      </c>
      <c r="E14" s="57">
        <f t="shared" si="2"/>
        <v>75</v>
      </c>
      <c r="F14" s="64">
        <f t="shared" si="2"/>
        <v>173911754</v>
      </c>
      <c r="G14" s="51">
        <f t="shared" si="2"/>
        <v>80</v>
      </c>
      <c r="H14" s="65">
        <f>SUM(H5:H13)</f>
        <v>177511754</v>
      </c>
      <c r="I14" s="41"/>
      <c r="J14" s="41"/>
      <c r="K14" s="41"/>
      <c r="L14" s="41"/>
      <c r="M14" s="41"/>
      <c r="N14" s="41"/>
      <c r="O14" s="41"/>
      <c r="P14" s="41"/>
      <c r="Q14" s="41"/>
    </row>
  </sheetData>
  <sheetProtection algorithmName="SHA-512" hashValue="t3+PxqvLPBrxTV/ws/q+EE4EeorCKzDSA61pC20oeT6nIDuttxT5qvc0JSPFnbv08/GrSHeao/LEeHYe9osLKA==" saltValue="w2sXacXfk4spQjfAfKDlwQ==" spinCount="100000" sheet="1" objects="1" scenarios="1" selectLockedCells="1" selectUnlockedCells="1"/>
  <mergeCells count="8">
    <mergeCell ref="A5:A13"/>
    <mergeCell ref="A14:B14"/>
    <mergeCell ref="A1:H1"/>
    <mergeCell ref="A2:H2"/>
    <mergeCell ref="A3:B4"/>
    <mergeCell ref="C3:D3"/>
    <mergeCell ref="E3:F3"/>
    <mergeCell ref="G3:H3"/>
  </mergeCells>
  <pageMargins left="0.23622047244094491" right="0.23622047244094491" top="0.35433070866141736" bottom="0.35433070866141736" header="0.31496062992125984" footer="0.31496062992125984"/>
  <pageSetup scale="6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أوراق العمل</vt:lpstr>
      </vt:variant>
      <vt:variant>
        <vt:i4>2</vt:i4>
      </vt:variant>
      <vt:variant>
        <vt:lpstr>النطاقات المسماة</vt:lpstr>
      </vt:variant>
      <vt:variant>
        <vt:i4>3</vt:i4>
      </vt:variant>
    </vt:vector>
  </HeadingPairs>
  <TitlesOfParts>
    <vt:vector size="5" baseType="lpstr">
      <vt:lpstr>المشاريع</vt:lpstr>
      <vt:lpstr>خلاصة اولويات 2026م</vt:lpstr>
      <vt:lpstr>المشاريع!Print_Area</vt:lpstr>
      <vt:lpstr>'خلاصة اولويات 2026م'!Print_Area</vt:lpstr>
      <vt:lpstr>المشاريع!Print_Titles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YOGA</dc:creator>
  <cp:lastModifiedBy>HP</cp:lastModifiedBy>
  <cp:lastPrinted>2025-11-14T18:46:09Z</cp:lastPrinted>
  <dcterms:created xsi:type="dcterms:W3CDTF">2015-06-05T18:17:20Z</dcterms:created>
  <dcterms:modified xsi:type="dcterms:W3CDTF">2026-02-26T12:14:02Z</dcterms:modified>
</cp:coreProperties>
</file>