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E:\مصفوفة مشاريع خطة التنمية\ورشة 2026م\المصفوفات النهائية\الموقع\"/>
    </mc:Choice>
  </mc:AlternateContent>
  <xr:revisionPtr revIDLastSave="0" documentId="13_ncr:1_{B802D270-0A41-437D-8F00-FC5A57F93F5D}" xr6:coauthVersionLast="47" xr6:coauthVersionMax="47" xr10:uidLastSave="{00000000-0000-0000-0000-000000000000}"/>
  <workbookProtection workbookAlgorithmName="SHA-512" workbookHashValue="5bBGewtjm7q403igZgXkUcRsC9nHscMbIxIfR1zTuP72q0IMPwSw6uOff089Tf3SC89TmZ95BgynUCLxpdzBPQ==" workbookSaltValue="kQyl6YoeqiHIt49+hNvC7Q==" workbookSpinCount="100000" lockStructure="1"/>
  <bookViews>
    <workbookView xWindow="-120" yWindow="-120" windowWidth="20730" windowHeight="11040" xr2:uid="{00000000-000D-0000-FFFF-FFFF00000000}"/>
  </bookViews>
  <sheets>
    <sheet name="المشاريع" sheetId="4" r:id="rId1"/>
    <sheet name="خلاصة اولويات 2026م" sheetId="6" r:id="rId2"/>
  </sheets>
  <definedNames>
    <definedName name="_xlnm._FilterDatabase" localSheetId="0" hidden="1">المشاريع!$A$4:$MU$24</definedName>
    <definedName name="_xlnm.Print_Area" localSheetId="0">المشاريع!$A$1:$V$28</definedName>
    <definedName name="_xlnm.Print_Area" localSheetId="1">'خلاصة اولويات 2026م'!$A$1:$H$5</definedName>
    <definedName name="_xlnm.Print_Titles" localSheetId="0">المشاريع!$3:$4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6" l="1"/>
  <c r="G5" i="6"/>
</calcChain>
</file>

<file path=xl/sharedStrings.xml><?xml version="1.0" encoding="utf-8"?>
<sst xmlns="http://schemas.openxmlformats.org/spreadsheetml/2006/main" count="220" uniqueCount="128">
  <si>
    <t>قيد الإعداد
In preparation</t>
  </si>
  <si>
    <t>جاهزة
Ready</t>
  </si>
  <si>
    <t>غير جاهزة
Not ready</t>
  </si>
  <si>
    <t>لم ينفذ
Not implemented</t>
  </si>
  <si>
    <t>√</t>
  </si>
  <si>
    <t>صالة</t>
  </si>
  <si>
    <t>مركز المحافظة</t>
  </si>
  <si>
    <t>جاري التنفيذ
Ongoing</t>
  </si>
  <si>
    <t xml:space="preserve">مشروع إعادة بناء مستشفى الشرطة </t>
  </si>
  <si>
    <t xml:space="preserve">تعزيز نمط الحياة الصحية لمنسوبي الشرطة  وذويهم وتبني أفضل الممارسات في المعلوماتية الرقمية وإدارة المعرفة والتكامل الفعال مع منظومة القطاع الصحي في المحافظة لتقديم خدمات وقائية وعلاجية متكاملة في السلم والحرب بمهنية ومعايير وجودة وسلامة عالية </t>
  </si>
  <si>
    <t xml:space="preserve">مركز المحافظة </t>
  </si>
  <si>
    <t xml:space="preserve"> الكشف عن الجرائم والحد من التجاوزات وتأمين سلامة المجتمع</t>
  </si>
  <si>
    <t>استكمال ترميم وتشطيب مباني السجن المركزي مع الأسوار ونوب الحراسة والبوابة</t>
  </si>
  <si>
    <t xml:space="preserve"> توفير الحماية الكاملة للسجناء وتهيئة البيئة والظروف المناسبة لاحتجازهم وضمان حصولهم على مستوى مناسب من المعيشة والإيواء</t>
  </si>
  <si>
    <t>المظفر</t>
  </si>
  <si>
    <t xml:space="preserve"> تدعيم الامن والاستقرار والحفاظ على النظام العام  للدولة</t>
  </si>
  <si>
    <t xml:space="preserve">تعزيز الامن في عاصمة المحافظة وتحسين الخدمات الأمنية المقدمة للمواطن من خلال انشاء قسم شرطة </t>
  </si>
  <si>
    <t>الحفاظ على سلامة الأرواح  والممتلكات ومراقبة شبكة الطرقات و تنظيم حركة السير</t>
  </si>
  <si>
    <t xml:space="preserve"> تعزيز الامن في  مديرية الشمايتين والمخاء وتحسين الخدمات الأمنية من خلال انشاء منطقة امنية متكاملة تتسع لعدد ثلاثمائة فرد من جنود وضباط</t>
  </si>
  <si>
    <t xml:space="preserve"> شراء وتوريد متطلبات كاميرات المراقبة للمناطق المستهدفة.
- شراء وتوريد متطلبات الطاقة التشغيلية لكاميرات المراقبة</t>
  </si>
  <si>
    <t>1- بناء وتنفيذ, عدد (2) مبنى وحدة إدارية مكون من ثلاثة أدوار مع ملحقاته, بمساحة إجمالية 1080م².
2- شراء وتوريد التجهيزات المكتبية والأثاث للوحدتين</t>
  </si>
  <si>
    <t>دعم جهود الوساطة المحلية وخاصة المتعلقة باستعادة الخدمات الأساسية وتوسيع نطاق عملها على مستوى المديريات</t>
  </si>
  <si>
    <t>تشكيل لجنة</t>
  </si>
  <si>
    <t xml:space="preserve">محافظة تعز  </t>
  </si>
  <si>
    <t>القاهرة   المسراخ</t>
  </si>
  <si>
    <t>السلطة المحلية  
 شريك محلي</t>
  </si>
  <si>
    <t>الركيزة    
Pillar</t>
  </si>
  <si>
    <t>انشاء منطقتين أمنيتين في مركز المحافظة والساحل</t>
  </si>
  <si>
    <t>1- ترميم هناجر الورش الخاصة بتأهيل السجناء والسجينات للحرف اليدوية. + استكمال التشطيبات
2- ترميم الفرم و المباني والأقسام المتضررة.
3- استكمال بناء العنابر وبعض الأقسام الاضافية
4- إعادة تأهيل واستبدال شبكات المياه لحمامات جميع المباني والأقسام.
5- شراء وتوريد وسائل النقل الخاص بالسجناء وسيارة إسعاف.
6- شراء وتوريد تجهيز معامل الحرف اليدوية.
7- شراء وتوريد التجهيزات المكتبية والأثاث</t>
  </si>
  <si>
    <t>اعادة بناء عدد (2) مباني لإدارة الشرطة في القاهرة والمسراخ</t>
  </si>
  <si>
    <t>المرجعية   Reference</t>
  </si>
  <si>
    <t xml:space="preserve"> الدراسات    Studies</t>
  </si>
  <si>
    <t xml:space="preserve">خطة التنمية     
Development
Plan       </t>
  </si>
  <si>
    <t>الخطة الطارئة 
Emergency
plan</t>
  </si>
  <si>
    <t xml:space="preserve">       مكونات المشروع 
               Components of the Project                               </t>
  </si>
  <si>
    <t xml:space="preserve">1- بناء مبنى مستشفى الشرطة.
2-  شراء وتوريد أجهزة طبية.
3-  شراء وتوريد التجهيزات المكتبية والأثاث
</t>
  </si>
  <si>
    <t xml:space="preserve">     الأهـــداف المتوقعة
   Expected Goals</t>
  </si>
  <si>
    <t xml:space="preserve">      مؤشر القياس
   Measurement Indicator   </t>
  </si>
  <si>
    <t>جهة التمويل    
Funding Entity</t>
  </si>
  <si>
    <t xml:space="preserve"> - تشكيل لجان وساطة لإعادة الخدمات المتوقفة في ( المياه والصرف الصحي , النظافة والتحسين , الكهرباء , الطرقات)
- تعزيز دور لجنة المصالحة والسلم الاجتماعي في مديريات ( المسراخ , مشرعة وحدنان , صبر الموادم )</t>
  </si>
  <si>
    <t xml:space="preserve"> حماية السكان والممتلكات عند حدوث الحرائق والكوارث الطبيعية والظروف الاستثنائية التي فرضتها الحرب والتخفيف من الأضرار الناتجة منها واتخاذ التدابير التي تعمل على تقليل الكوارث التي يتعرض لها افراد المجتمع</t>
  </si>
  <si>
    <t>1- بناء (2 اقسام ) وتنفيذ حوش (للأفراد والنزلاء بما فيه المباني) مع غرف الحراسة، بمساحة إجمالية 650م.²
2- بناء وتنفيذ, مبنى 2 اقسام مكون من دورين بمساحة إجمالية 300م².
3- شراء وتوريد التجهيزات المكتبية والأثاث.</t>
  </si>
  <si>
    <t xml:space="preserve">1- مبنى الإدارة والجمهور بدروم وأرضي دورين مكاتب.
2- مبنى الأنشطة والعنابر بدروم وأرضي  دورين عنابر.
3- مبنى الاستراحة - دور واحد.
4- مبنى المخازن الخارجية وإدارة الحجز- دور واحد.
</t>
  </si>
  <si>
    <t xml:space="preserve">    اسم المشروع/البرنامج
    Project/ Program Name
</t>
  </si>
  <si>
    <t>م
M.</t>
  </si>
  <si>
    <t xml:space="preserve">    التكلفة
      Cost ($)    </t>
  </si>
  <si>
    <t xml:space="preserve"> كاميرات مراقبة مع ملحقاتها</t>
  </si>
  <si>
    <t xml:space="preserve">بناء عدد (4) أقسام شرطة مع السور </t>
  </si>
  <si>
    <t>عدد (4) أقسام شرطة مع السور تم إعادة بناؤها</t>
  </si>
  <si>
    <t xml:space="preserve"> مستوي التنفيذ
Implementation level</t>
  </si>
  <si>
    <t>محلي
Local</t>
  </si>
  <si>
    <t xml:space="preserve">قطاع خاص
Private sector </t>
  </si>
  <si>
    <t>خارجي
External</t>
  </si>
  <si>
    <t xml:space="preserve">  بناء وتنفيذ,حوش (للأفراد والنزلاء بمافيها المباني) مع ملحقاته من نوبات وغرف للحراسة,  بمساحة إجمالية 21275م², ويشمل المباني التالية:
 بناء وتنفيذ, مبنى وحدة إدارية مكون من ثلاثة أدوار, بمساحة إجمالية 1080م².
  بناء وتنفيذ, مبنى سجن مع ملحقاته مكون من دور واحد, بمساحة إجمالية 597م² مع الحوش.
 بناء وتنفيذ, مسجد مع الحمامات  مكون من دور واحد, بمساحة إجمالية 219م².
 بناء وتنفيذ, عنابر للأفراد مع ملحقاته  مكون من دورين, بمساحة إجمالية 840م².
  بناء وتنفيذ, وحدة صحية  مكون من دور واحد, بمساحة إجمالية 840م².
  بناء وتنفيذ, صالة طعام  مكون من دور واحد, بمساحة إجمالية 354م².
  بناء وتنفيذ, خزان أرضي مع هنجر (ظلة) للأليات والمعدات, بمساحة إجمالية 950م².
  شراء وتوريد التجهيزات المكتبية والأثاث.</t>
  </si>
  <si>
    <t>الشمايتين + المخا</t>
  </si>
  <si>
    <t>انشاء مبنى جديد مع توفير التجهيزات والمعدات لمصلحة الدفاع المدني</t>
  </si>
  <si>
    <t>صالة - المظفر - القاهرة - الشمايتين -
المخاء</t>
  </si>
  <si>
    <t>1- بناء وتنفيذ, مبنى وحدة إدارية مكون من ثلاثة أدوار مع ملحقاته, بمساحة إجمالية 1080م2                
  2- شراء وتوريد بوابير إطفاء ISUZO عدد اثنان كبيرة + ثلاثة متوسطة + اثنان صغيرة   3- شراء وتوريد, ونش رافعة للمباني المرتفعة عدد واحد + سيارات تويوتا دفع رباعي إسعاف عدد ثلاث
4- شراء وتوريد, كمبريشنات هواء لتكسير الخرسانة
5- شراء وتوريد, مواطير شفط الماء  وخراطيم وكافة المتطلبات الأخرى.
6- شراء وتوريد التجهيزات المكتبية والأثاث</t>
  </si>
  <si>
    <t>السلطة المحلية</t>
  </si>
  <si>
    <t>استكمال مشروع الرقابة الإلكترونية في جميع احياء مركز المحافظة ومديرية الشمايتين والمخاء</t>
  </si>
  <si>
    <t xml:space="preserve"> التخفيف من معاناة المواطنين وتسهيل عبور الناس من وإلى المدينة
الحفاظ على سلامة المسافرين من مخاطر الألغام
 تعزيز الأمن والاستقرار</t>
  </si>
  <si>
    <t>استكمال فتح منافذ المدينة</t>
  </si>
  <si>
    <t>فك الحصار عن المدينة وتسهيل حركة الدخول والخروج من وإلى المدينة</t>
  </si>
  <si>
    <t>مكتب المبعوث</t>
  </si>
  <si>
    <t xml:space="preserve">
تقديم الدعم للجنة المكلفة
عمل نفطنين امنيتين 
توفير المعدات والأجهزة للفحص والتفتيش 
توفير منظومة طاقة شمسية
</t>
  </si>
  <si>
    <t>صالة - القاهرة</t>
  </si>
  <si>
    <t xml:space="preserve"> (10) أجهزة الكترونية مسح يدوي
( 10) اجهزة مرآة الكترونية 
(2) منظومة طاقة شمسية
(2 )مولدات كهرباء 10ك.ف
 </t>
  </si>
  <si>
    <t xml:space="preserve"> مبانى سجن مركزي مرممة مع التجهيزات</t>
  </si>
  <si>
    <t xml:space="preserve">عدد (2 )لامباني في مركز المحافظة والساحل مع تزويدها بالأثاث والمعدات </t>
  </si>
  <si>
    <t>مبنى وحدة إدارية مكون من ثلاثة أدوار مع ملحقاته, بمساحة إجمالية 1080م2  
بوابير إطفاء ISUZO عدد اثنان كبيرة + ثلاثة متوسطة + اثنان صغيرة 
ونش رافعة للمباني المرتفعة عدد واحد + سيارات تويوتا دفع رباعي إسعاف عدد ثلاث
 كمبريشنات هواء لتكسير الخرسانة
مواطير شفط الماء  وخراطيم
التجهيزات المكتبية والأثاث</t>
  </si>
  <si>
    <t>(1) مبني نموذجي لإدارة شرطة السير في المحافظة تم بناؤه.</t>
  </si>
  <si>
    <t xml:space="preserve"> عدد (2) مباني لإدارة الشرطة مع ملحقاتها مزودة بالتجهيزات اللازمة </t>
  </si>
  <si>
    <t>عدد (1) مبنى مستشفى الشرطة تم بناءه وتوفير الأثاث والمعدات</t>
  </si>
  <si>
    <t>فتح( 2) منافذ في الاتجاه الشمالي</t>
  </si>
  <si>
    <t xml:space="preserve">( 10) أجهزة الكترونية مسح يدوي
(10) اجهزة مرآة الكترونية 
(2 ) منظومة طاقة شمسية
(2) مولدات كهرباء 10ك.ف
 </t>
  </si>
  <si>
    <t xml:space="preserve">     الموقع     
   Location     </t>
  </si>
  <si>
    <t xml:space="preserve">الركيزة / القطاع </t>
  </si>
  <si>
    <t>الإجمالي</t>
  </si>
  <si>
    <t>المشاريع التنموية</t>
  </si>
  <si>
    <t>العدد</t>
  </si>
  <si>
    <t>التكلفة $</t>
  </si>
  <si>
    <t xml:space="preserve"> الركيزة الثانية: السلام والأمن</t>
  </si>
  <si>
    <t xml:space="preserve"> توفير المعدات والأجهزة اللازمة للبحث الجنائي والأدلة الجنائية</t>
  </si>
  <si>
    <t>دعم ضحايا الالغام</t>
  </si>
  <si>
    <t xml:space="preserve">تسهيل حركة المعاقين
التأهيل و الدعم النفسي
توفير مصدر للعيش </t>
  </si>
  <si>
    <t>جميع المديريات</t>
  </si>
  <si>
    <t>استكمال مشروع السلام، والوساطة، والمصالحة على المستوى المحلي</t>
  </si>
  <si>
    <t>توفير معدات وأجهزة للمنفذ الشرقي لمحافظة تعز - المرحلة الثانية</t>
  </si>
  <si>
    <t xml:space="preserve">تحليل الأدلة والكشف عن الجرائم بدقة واحتراف - تطوير العمل المؤسسي في البحث الجنائي </t>
  </si>
  <si>
    <t xml:space="preserve">إعادة تأهيل وإدماج السجناء والمعتقلين من خلال بناء قدراتهم وتعزيز المفاهيم الاجتماعية والفكرية المعتدلة وتعزيز النظافة الشخصية والرعاية الصحية </t>
  </si>
  <si>
    <t xml:space="preserve">استكمال مشروع إعادة تأهيل وادماج الشباب المنخرطين في الجماعات المسلحة </t>
  </si>
  <si>
    <t xml:space="preserve">  - جهاز مقارنة البصمات
- عدد (2) جهاز فحص الوثائق المشكوك بها</t>
  </si>
  <si>
    <t>عدد (1) جهاز مقارنة البصمات 
عدد(2) جهاو فحص الوثائق المشكوك فيها</t>
  </si>
  <si>
    <t xml:space="preserve">  المحافظة </t>
  </si>
  <si>
    <t xml:space="preserve">تأهيل الأطراف الصناعية لضحايا الألغام 
دورات تدريبية في الدعم النفسي 
توفير ( 200 ) كرسي كهربائي 
دعم ضحايا الألغام بمشاريع سبل العيش لعدد 100 شخص 
</t>
  </si>
  <si>
    <t>تأهيل الأطراف الصناعية لضحايا الألغام 
عدد (10) دورات تدريبية في الدعم النفسي 
توفير ( 200 ) كرسي كهربائي 
 مشاريع سبل العيش لعدد 100 من ضحايا الألغام</t>
  </si>
  <si>
    <t>السلام والأمن</t>
  </si>
  <si>
    <t>مشروع  بناء مبني نموذجي لإدارة شرطة السير في المحافظة</t>
  </si>
  <si>
    <t xml:space="preserve">مشروع الدعم الفني والتقني للأمن والسلامة للمناطق ذات الأولوية </t>
  </si>
  <si>
    <t xml:space="preserve"> احتياجات إدارة  الاتصالات ( محطة اتصالات رئيسية لاسلكية ريبيتر 100 وات م موتورولا UHF عدد (2) - جهاز اتصالات لاسلكي متحرك 40 وات موتورولا UHF  عدد (100) - جهاز اتصالات لاسلكي يدوي 5وات موتورولا UHF   عدد (150) - تحويلة اتصالات داخلية سلكية 24 خط باناسونيك عدد (2) -سماعات تلفون داخلية عدد (60)-جهاز كمبيوتر محمول hp ci9-512ssd-ram16-22hd عدد (2) - طابعات EPSON L3250 عدد (2))
احتياجات إدارة التدريب والتأهيل (عقد عدد (5) دورات تدريبية في أساليب القبض والتحري والإستيقاف
 - عقد عدد دورة تدريبية للعاملين في غرف التحكم المرئي - عقد عدد (5) دورات تدريبية في التعامل مع المتفجرات والأجسام المشبوهة - عقد عدد دورة تدريبية في التعامل مع أجهزة التفتيش – عقد عدد (5) دورات تدريبية في حقوق الإنسان وأخلاق المهنة)
احتياجات إدارة عام الشرطة  لتغطية المنافذ الرئيسية بأجهزة التفتيش لعدد (3) منافذ(توفير عدد (9) أجهزة الكشف عن المعادن يدوي- توفير عدد (3) آلة فحص الحقائب والأمتعة الصغيرة بالأشعة السينية.- توفير عدد (3) نظام فحص المركبات بالأشعة السينية - توفير عدد (3) نظام مراقبة المركبات من الأسفل - توفير عدد (3) نظام البوابة الأمنية بالأشعة السينية - توفير عدد (3) أجهزة الكشف عن الممنوعات والمهربات - توفير عدد (3) نطام برنامج متقدم للتعرف التلقائي على الأهداف بواسطة الذكاء الاصطناعي - بناء وتركيب هنجر (ضلة) لحماية الأجهزة والمعدات - بناء مبنى للإدارة وسكن العاملين).
 احتياجات إدارة التوجيه المعنوي والعلاقات العامة( شراء وتوريد طابعة بنارات + ملصقات + المتطلبات. - شراء وتوريد طابعة مجلات. - شراء وتوريد جهاز كمبيوتر محمول hp ci11-1TERAssd-ram16-22hd كرت شاشة منفصل 16 G - شراء وتوريد سيرفر للموقع الإلكتروني.  - شراء وتوريد جهاز تسجيل - شراء وتوريد عدد (2) كاميرا تصوير - شراء وتوريد عدد (2) كاميرا تصوير فيديو – شراء وتوريد عدد (3) عاكسات تصوير – شراء وتوريد عدد (2) ستندات كاميرا- شراء وتوريد مكسر صوت - شراء وتوريد سماعات صوت كبيرة - شراء وتوريد عدد (2) هاردات خارجية  2 تيرا- شراء وتوريد عدد (5) فلاشات 128 جيجا - شراء وتوريد (3) ميك لاسلكي 
 - عقد عدد (10) ورشات توعوية للعاملين في الأجهزة الشرطية + المواطنين - عقد دورة تدريبية للعاملين في إدارة التوجيه المعنوي والعلاقات العامة</t>
  </si>
  <si>
    <t xml:space="preserve">1- محافظة تعز جميع المناطق المحررة.  
2- منطقة المجلية – مديرية القاهرة 3- منطقة الدحي – مديرية المظفر
4- منطقة التربة مديرية الشمايتين.
</t>
  </si>
  <si>
    <t>تعزيز حماية المدنيين في هذه المناطق.</t>
  </si>
  <si>
    <t xml:space="preserve">  إدارة  الاتصالات ( محطة اتصالات رئيسية لاسلكية ريبيتر 100 وات م موتورولا UHF عدد (2) - جهاز اتصالات لاسلكي متحرك 40 وات موتورولا UHF  عدد (100) - جهاز اتصالات لاسلكي يدوي 5وات موتورولا UHF   عدد (150) - تحويلة اتصالات داخلية سلكية 24 خط باناسونيك عدد (2) -سماعات تلفون داخلية عدد (60)-جهاز كمبيوتر محمول hp ci9-512ssd-ram16-22hd عدد (2) - طابعات EPSON L3250 عدد (2))
  إدارة التدريب والتأهيل (عقد عدد (5) دورات تدريبية في أساليب القبض والتحري والإستيقاف
 - عقد عدد دورة تدريبية للعاملين في غرف التحكم المرئي - عقد عدد (5) دورات تدريبية في التعامل مع المتفجرات والأجسام المشبوهة - عقد عدد دورة تدريبية في التعامل مع أجهزة التفتيش – عقد عدد (5) دورات تدريبية في حقوق الإنسان وأخلاق المهنة)
  إدارة عام الشرطة  لتغطية المنافذ الرئيسية بأجهزة التفتيش لعدد (3) منافذ(توفير عدد (9) أجهزة الكشف عن المعادن يدوي- توفير عدد (3) آلة فحص الحقائب والأمتعة الصغيرة بالأشعة السينية.- توفير عدد (3) نظام فحص المركبات بالأشعة السينية - توفير عدد (3) نظام مراقبة المركبات من الأسفل - توفير عدد (3) نظام البوابة الأمنية بالأشعة السينية - توفير عدد (3) أجهزة الكشف عن الممنوعات والمهربات - توفير عدد (3) نطام برنامج متقدم للتعرف التلقائي على الأهداف بواسطة الذكاء الاصطناعي - بناء وتركيب هنجر (ضلة) لحماية الأجهزة والمعدات - بناء مبنى للإدارة وسكن العاملين).
  إدارة التوجيه المعنوي والعلاقات العامة( شراء وتوريد طابعة بنارات + ملصقات + المتطلبات. - شراء وتوريد طابعة مجلات. - شراء وتوريد جهاز كمبيوتر محمول hp ci11-1TERAssd-ram16-22hd كرت شاشة منفصل 16 G - شراء وتوريد سيرفر للموقع الإلكتروني.  - شراء وتوريد جهاز تسجيل - شراء وتوريد عدد (2) كاميرا تصوير - شراء وتوريد عدد (2) كاميرا تصوير فيديو – شراء وتوريد عدد (3) عاكسات تصوير – شراء وتوريد عدد (2) ستندات كاميرا- شراء وتوريد مكسر صوت - شراء وتوريد سماعات صوت كبيرة - شراء وتوريد عدد (2) هاردات خارجية  2 تيرا- شراء وتوريد عدد (5) فلاشات 128 جيجا - شراء وتوريد (3) ميك لاسلكي 
 - عقد عدد (10) ورشات توعوية للعاملين في الأجهزة الشرطية + المواطنين - عقد دورة تدريبية للعاملين في إدارة التوجيه المعنوي والعلاقات العامة</t>
  </si>
  <si>
    <t xml:space="preserve">6,102,866 </t>
  </si>
  <si>
    <t xml:space="preserve">  نسبة التنفيذ  
Implementation rate  
                   </t>
  </si>
  <si>
    <t>حكومي
Governmental</t>
  </si>
  <si>
    <r>
      <t xml:space="preserve">الخلاصة  
</t>
    </r>
    <r>
      <rPr>
        <b/>
        <sz val="18"/>
        <color theme="1"/>
        <rFont val="Arial"/>
        <family val="2"/>
        <scheme val="minor"/>
      </rPr>
      <t xml:space="preserve">Summary   </t>
    </r>
  </si>
  <si>
    <t xml:space="preserve">المشاريع  الطارئة </t>
  </si>
  <si>
    <t xml:space="preserve">العدد </t>
  </si>
  <si>
    <t>انشاء كتلة بناء السلام 
تشكيل فريق بناء السلام 
متحف السلام</t>
  </si>
  <si>
    <t xml:space="preserve">  -التدريب المهني للأسرى والمعتقلين في  عدة مجالات مثل :اصلاح الهواتف المحمولة - تركيب الألواح الشمسية وصيانتها  لعدد 225 مستفيد
 - تمكين عدد 225 مستفيد 
- تقديم مساعدات نقدية لتغطية احتياجات الغذاء والرعاية الصحية لعدد 225 أسرة</t>
  </si>
  <si>
    <t xml:space="preserve">  -التدريب المهني لعدد 225 مستفيد
 - تمكين عدد 225 مستفيد 
- تقديم مساعدات نقدية لتغطية احتياجات الغذاء والرعاية الصحية لعدد 225 أسرة</t>
  </si>
  <si>
    <t>مشروع بناء السلام وتعزيز ثقافة التعايش المجتمعي</t>
  </si>
  <si>
    <t>تعزيز ثقافة السلام والتعايش السلمي وتقليل النزاعات المجتمعية عبر إنشاء هياكل مجتمعية فاعلة وأدوات توعوية مستدامة تسهم في بناء الثقة بين أفراد المجتمع</t>
  </si>
  <si>
    <t xml:space="preserve">  كتلة بناء السلام (1)
  فريق بناء السلام (1)
متحف السلام</t>
  </si>
  <si>
    <t>منظمة اكسبت الدولية</t>
  </si>
  <si>
    <t>مؤسسة الرياحين للتنمية</t>
  </si>
  <si>
    <t xml:space="preserve"> مكافحة الألغام والعمل ضد مخاطر الذخائر المتفجرة </t>
  </si>
  <si>
    <t xml:space="preserve"> 
اعتماد ( 2) فريق طوارئ للتعامل مع الألغام
 ( 1) فريق مسح فني
  ( 2 ) فرق  للتعامل مع العبوات الناسفة و مخلفات الحرب 
 إزالة الألغام الفردية و المضادة للعمليات 
 مسح خرائط حقول الألغام
 إزالة العبوات الناسفة و مخلفات الحرب 
</t>
  </si>
  <si>
    <t>حماية أرواح المدنيين وتعزيز السلامة المجتمعية من خلال إزالة الألغام والذخائر غير المتفجرة والحد من مخاطرها وتهيئة بيئة آمنة لعودة السكان وممارسة حياتهم الطبيعية</t>
  </si>
  <si>
    <t>( 2) فريق طوارئ للتعامل مع الألغام
 ( 1) فريق مسح فني
  ( 2 ) فرق  للتعامل مع العبوات الناسفة و مخلفات الحرب</t>
  </si>
  <si>
    <t xml:space="preserve">
جهة التنفيذ المحتملة 
Potential Implementing Entity 
</t>
  </si>
  <si>
    <t>مشروع نساء من أجل السلام</t>
  </si>
  <si>
    <t xml:space="preserve">عمل ورش تدريبية  حول القيادة
- حلقات حوارية نسائية 
- حملات توعوية في السلام </t>
  </si>
  <si>
    <t>رفع الوعي المجتمعي بدور النساء في بناء السلام 
اشراك المرأة في تعزيز السلم المحلي</t>
  </si>
  <si>
    <t>تدريب 100 من النساء من مختلف فئات المجتمع  على مهارات الوساطة وحل النزاعات 
- تنفيذ 20 مبادرة مجتمعية تقودها النساء في مناطق مختلفة 
- زيادة الوعي المجتمعي بدور النساء في بناء السلام بنسبة 30% 
- إنشاء شبكة وطنية للنساء  في مجال السلام</t>
  </si>
  <si>
    <r>
      <t xml:space="preserve">  مصفوفة أولويات مشاريع خطة التنمية الاقتصادية والاجتماعية للعام 2026م
Project Priorities Matrix of the Economic and Social Development Plan</t>
    </r>
    <r>
      <rPr>
        <b/>
        <sz val="16"/>
        <rFont val="Arial"/>
        <family val="2"/>
        <scheme val="minor"/>
      </rPr>
      <t xml:space="preserve"> for the year 2026</t>
    </r>
  </si>
  <si>
    <t xml:space="preserve"> الركيزة الثانية: السلام والأمن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</si>
</sst>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0">
    <font>
      <sz val="11"/>
      <color theme="1"/>
      <name val="Arial"/>
      <family val="2"/>
      <scheme val="minor"/>
    </font>
    <font>
      <sz val="11"/>
      <color theme="1"/>
      <name val="Arial"/>
      <family val="2"/>
      <charset val="178"/>
      <scheme val="minor"/>
    </font>
    <font>
      <b/>
      <sz val="12"/>
      <color theme="1"/>
      <name val="Questv1"/>
      <family val="3"/>
    </font>
    <font>
      <sz val="12"/>
      <color theme="1"/>
      <name val="Questv1"/>
      <family val="3"/>
    </font>
    <font>
      <sz val="11"/>
      <color theme="1"/>
      <name val="Arial"/>
      <family val="2"/>
      <scheme val="minor"/>
    </font>
    <font>
      <sz val="14"/>
      <color theme="1"/>
      <name val="Arial"/>
      <family val="2"/>
      <scheme val="minor"/>
    </font>
    <font>
      <b/>
      <sz val="16"/>
      <name val="Arial"/>
      <family val="2"/>
      <scheme val="minor"/>
    </font>
    <font>
      <b/>
      <sz val="16"/>
      <color theme="0"/>
      <name val="Arial"/>
      <family val="2"/>
      <scheme val="minor"/>
    </font>
    <font>
      <b/>
      <sz val="16"/>
      <color theme="1"/>
      <name val="Arial"/>
      <family val="2"/>
      <scheme val="minor"/>
    </font>
    <font>
      <sz val="16"/>
      <color theme="1"/>
      <name val="Arial"/>
      <family val="2"/>
      <scheme val="minor"/>
    </font>
    <font>
      <sz val="16"/>
      <color rgb="FF000000"/>
      <name val="Arial"/>
      <family val="2"/>
      <scheme val="minor"/>
    </font>
    <font>
      <b/>
      <sz val="16"/>
      <color rgb="FF000000"/>
      <name val="Arial"/>
      <family val="2"/>
      <scheme val="minor"/>
    </font>
    <font>
      <sz val="11"/>
      <color rgb="FF000000"/>
      <name val="Arial"/>
      <family val="2"/>
    </font>
    <font>
      <sz val="16"/>
      <color theme="1"/>
      <name val="Arial"/>
      <family val="2"/>
      <charset val="178"/>
      <scheme val="minor"/>
    </font>
    <font>
      <sz val="12"/>
      <name val="Questv1"/>
      <family val="3"/>
    </font>
    <font>
      <sz val="16"/>
      <color theme="1"/>
      <name val="Questv1"/>
      <family val="3"/>
    </font>
    <font>
      <b/>
      <sz val="22"/>
      <color theme="1"/>
      <name val="Arial"/>
      <family val="2"/>
      <scheme val="minor"/>
    </font>
    <font>
      <sz val="8"/>
      <name val="Arial"/>
      <family val="2"/>
      <scheme val="minor"/>
    </font>
    <font>
      <b/>
      <sz val="18"/>
      <color theme="1"/>
      <name val="Arial"/>
      <family val="2"/>
      <scheme val="minor"/>
    </font>
    <font>
      <b/>
      <sz val="16"/>
      <name val="Arial"/>
      <family val="2"/>
      <charset val="178"/>
      <scheme val="minor"/>
    </font>
    <font>
      <b/>
      <sz val="16"/>
      <color theme="1"/>
      <name val="Arial"/>
      <family val="2"/>
      <charset val="178"/>
      <scheme val="minor"/>
    </font>
    <font>
      <b/>
      <sz val="16"/>
      <color rgb="FF000000"/>
      <name val="Arial"/>
      <family val="2"/>
      <charset val="178"/>
      <scheme val="minor"/>
    </font>
    <font>
      <b/>
      <sz val="16"/>
      <color theme="0"/>
      <name val="Arial"/>
      <family val="2"/>
      <charset val="178"/>
      <scheme val="minor"/>
    </font>
    <font>
      <b/>
      <sz val="12"/>
      <color theme="1"/>
      <name val="Questv1"/>
      <family val="3"/>
      <charset val="178"/>
    </font>
    <font>
      <b/>
      <sz val="11"/>
      <color theme="1"/>
      <name val="Arial"/>
      <family val="2"/>
      <charset val="178"/>
      <scheme val="minor"/>
    </font>
    <font>
      <b/>
      <sz val="18"/>
      <color theme="0"/>
      <name val="Arial"/>
      <family val="2"/>
      <charset val="178"/>
      <scheme val="minor"/>
    </font>
    <font>
      <b/>
      <sz val="16"/>
      <color rgb="FF0000CC"/>
      <name val="Arial"/>
      <family val="2"/>
      <charset val="178"/>
      <scheme val="minor"/>
    </font>
    <font>
      <b/>
      <sz val="16"/>
      <color theme="1"/>
      <name val="Questv1"/>
      <family val="3"/>
      <charset val="178"/>
    </font>
    <font>
      <b/>
      <sz val="16"/>
      <color theme="1"/>
      <name val="Times New Roman"/>
      <family val="1"/>
      <charset val="178"/>
      <scheme val="major"/>
    </font>
    <font>
      <b/>
      <sz val="14"/>
      <color theme="1"/>
      <name val="Arial"/>
      <family val="2"/>
      <charset val="178"/>
      <scheme val="minor"/>
    </font>
  </fonts>
  <fills count="10">
    <fill>
      <patternFill patternType="none"/>
    </fill>
    <fill>
      <patternFill patternType="gray125"/>
    </fill>
    <fill>
      <patternFill patternType="solid">
        <fgColor theme="0"/>
        <bgColor indexed="64"/>
      </patternFill>
    </fill>
    <fill>
      <patternFill patternType="solid">
        <fgColor rgb="FF2685C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2"/>
        <bgColor indexed="64"/>
      </patternFill>
    </fill>
    <fill>
      <patternFill patternType="solid">
        <fgColor theme="9" tint="0.39997558519241921"/>
        <bgColor indexed="64"/>
      </patternFill>
    </fill>
    <fill>
      <patternFill patternType="solid">
        <fgColor theme="7"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9" fontId="4" fillId="0" borderId="0" applyFont="0" applyFill="0" applyBorder="0" applyAlignment="0" applyProtection="0"/>
    <xf numFmtId="0" fontId="12" fillId="0" borderId="0">
      <protection locked="0"/>
    </xf>
    <xf numFmtId="0" fontId="4" fillId="0" borderId="0"/>
    <xf numFmtId="164" fontId="4" fillId="0" borderId="0" applyFont="0" applyFill="0" applyBorder="0" applyAlignment="0" applyProtection="0"/>
  </cellStyleXfs>
  <cellXfs count="159">
    <xf numFmtId="0" fontId="0" fillId="0" borderId="0" xfId="0"/>
    <xf numFmtId="0" fontId="0" fillId="0" borderId="0" xfId="0" applyProtection="1">
      <protection hidden="1"/>
    </xf>
    <xf numFmtId="0" fontId="0" fillId="0" borderId="1" xfId="0" applyBorder="1" applyProtection="1">
      <protection hidden="1"/>
    </xf>
    <xf numFmtId="0" fontId="5" fillId="0" borderId="1" xfId="0" applyFont="1" applyBorder="1" applyProtection="1">
      <protection hidden="1"/>
    </xf>
    <xf numFmtId="0" fontId="2" fillId="0" borderId="0" xfId="0" applyFont="1" applyProtection="1">
      <protection hidden="1"/>
    </xf>
    <xf numFmtId="0" fontId="0" fillId="0" borderId="0" xfId="0" applyAlignment="1" applyProtection="1">
      <alignment horizontal="center"/>
      <protection hidden="1"/>
    </xf>
    <xf numFmtId="0" fontId="3" fillId="0" borderId="0" xfId="0" applyFont="1" applyAlignment="1" applyProtection="1">
      <alignment horizontal="center"/>
      <protection hidden="1"/>
    </xf>
    <xf numFmtId="0" fontId="3" fillId="0" borderId="0" xfId="0" applyFont="1" applyAlignment="1" applyProtection="1">
      <alignment horizontal="center" wrapText="1" readingOrder="2"/>
      <protection hidden="1"/>
    </xf>
    <xf numFmtId="0" fontId="3" fillId="0" borderId="0" xfId="0" applyFont="1" applyAlignment="1" applyProtection="1">
      <alignment horizontal="center" vertical="center"/>
      <protection hidden="1"/>
    </xf>
    <xf numFmtId="9" fontId="3" fillId="0" borderId="0" xfId="1" applyFont="1" applyBorder="1" applyAlignment="1" applyProtection="1">
      <alignment horizontal="center" readingOrder="1"/>
      <protection hidden="1"/>
    </xf>
    <xf numFmtId="0" fontId="2" fillId="0" borderId="1" xfId="0" applyFont="1" applyBorder="1" applyProtection="1">
      <protection hidden="1"/>
    </xf>
    <xf numFmtId="0" fontId="0" fillId="0" borderId="1" xfId="0" applyBorder="1" applyAlignment="1" applyProtection="1">
      <alignment horizontal="center"/>
      <protection hidden="1"/>
    </xf>
    <xf numFmtId="0" fontId="3" fillId="0" borderId="1" xfId="0" applyFont="1" applyBorder="1" applyAlignment="1" applyProtection="1">
      <alignment horizontal="center"/>
      <protection hidden="1"/>
    </xf>
    <xf numFmtId="0" fontId="3" fillId="0" borderId="1" xfId="0" applyFont="1" applyBorder="1" applyAlignment="1" applyProtection="1">
      <alignment horizontal="center" wrapText="1" readingOrder="2"/>
      <protection hidden="1"/>
    </xf>
    <xf numFmtId="0" fontId="3" fillId="0" borderId="1" xfId="0" applyFont="1" applyBorder="1" applyAlignment="1" applyProtection="1">
      <alignment horizontal="center" vertical="center"/>
      <protection hidden="1"/>
    </xf>
    <xf numFmtId="9" fontId="3" fillId="0" borderId="1" xfId="1" applyFont="1" applyBorder="1" applyAlignment="1" applyProtection="1">
      <alignment horizontal="center" readingOrder="1"/>
      <protection hidden="1"/>
    </xf>
    <xf numFmtId="0" fontId="3" fillId="0" borderId="5" xfId="0" applyFont="1" applyBorder="1" applyAlignment="1" applyProtection="1">
      <alignment horizontal="center"/>
      <protection hidden="1"/>
    </xf>
    <xf numFmtId="3" fontId="0" fillId="0" borderId="0" xfId="0" applyNumberFormat="1" applyAlignment="1" applyProtection="1">
      <alignment horizontal="center" readingOrder="1"/>
      <protection hidden="1"/>
    </xf>
    <xf numFmtId="3" fontId="0" fillId="0" borderId="6" xfId="0" applyNumberFormat="1" applyBorder="1" applyAlignment="1" applyProtection="1">
      <alignment horizontal="center" readingOrder="1"/>
      <protection hidden="1"/>
    </xf>
    <xf numFmtId="0" fontId="14" fillId="0" borderId="0" xfId="0" applyFont="1" applyAlignment="1" applyProtection="1">
      <alignment horizontal="center"/>
      <protection hidden="1"/>
    </xf>
    <xf numFmtId="0" fontId="14" fillId="0" borderId="1" xfId="0" applyFont="1" applyBorder="1" applyAlignment="1" applyProtection="1">
      <alignment horizontal="center"/>
      <protection hidden="1"/>
    </xf>
    <xf numFmtId="0" fontId="0" fillId="6" borderId="1" xfId="0" applyFill="1" applyBorder="1" applyProtection="1">
      <protection hidden="1"/>
    </xf>
    <xf numFmtId="0" fontId="3" fillId="0" borderId="1" xfId="0" applyFont="1" applyBorder="1" applyAlignment="1" applyProtection="1">
      <alignment horizontal="center" wrapText="1"/>
      <protection hidden="1"/>
    </xf>
    <xf numFmtId="0" fontId="15" fillId="0" borderId="0" xfId="0" applyFont="1" applyAlignment="1" applyProtection="1">
      <alignment horizontal="center"/>
      <protection hidden="1"/>
    </xf>
    <xf numFmtId="0" fontId="15" fillId="0" borderId="1" xfId="0" applyFont="1" applyBorder="1" applyAlignment="1" applyProtection="1">
      <alignment horizontal="center"/>
      <protection hidden="1"/>
    </xf>
    <xf numFmtId="0" fontId="0" fillId="0" borderId="6" xfId="0" applyBorder="1" applyProtection="1">
      <protection hidden="1"/>
    </xf>
    <xf numFmtId="0" fontId="5" fillId="0" borderId="0" xfId="0" applyFont="1" applyProtection="1">
      <protection hidden="1"/>
    </xf>
    <xf numFmtId="0" fontId="5" fillId="0" borderId="6" xfId="0" applyFont="1" applyBorder="1" applyProtection="1">
      <protection hidden="1"/>
    </xf>
    <xf numFmtId="3" fontId="0" fillId="0" borderId="0" xfId="0" applyNumberFormat="1" applyProtection="1">
      <protection hidden="1"/>
    </xf>
    <xf numFmtId="0" fontId="4" fillId="0" borderId="0" xfId="3" applyProtection="1">
      <protection hidden="1"/>
    </xf>
    <xf numFmtId="0" fontId="2" fillId="0" borderId="0" xfId="3" applyFont="1" applyAlignment="1" applyProtection="1">
      <alignment wrapText="1"/>
      <protection hidden="1"/>
    </xf>
    <xf numFmtId="0" fontId="2" fillId="0" borderId="0" xfId="3" applyFont="1" applyAlignment="1" applyProtection="1">
      <alignment horizontal="center" vertical="center" wrapText="1"/>
      <protection hidden="1"/>
    </xf>
    <xf numFmtId="3" fontId="4" fillId="0" borderId="0" xfId="3" applyNumberFormat="1" applyProtection="1">
      <protection hidden="1"/>
    </xf>
    <xf numFmtId="0" fontId="3" fillId="0" borderId="4" xfId="0" applyFont="1" applyBorder="1" applyAlignment="1" applyProtection="1">
      <alignment horizontal="center" wrapText="1"/>
      <protection hidden="1"/>
    </xf>
    <xf numFmtId="0" fontId="3" fillId="0" borderId="0" xfId="0" applyFont="1" applyAlignment="1" applyProtection="1">
      <alignment horizontal="center" wrapText="1"/>
      <protection hidden="1"/>
    </xf>
    <xf numFmtId="1" fontId="0" fillId="0" borderId="0" xfId="0" applyNumberFormat="1" applyProtection="1">
      <protection hidden="1"/>
    </xf>
    <xf numFmtId="0" fontId="0" fillId="0" borderId="6" xfId="0" applyBorder="1" applyAlignment="1" applyProtection="1">
      <alignment horizontal="center"/>
      <protection hidden="1"/>
    </xf>
    <xf numFmtId="0" fontId="0" fillId="6" borderId="1" xfId="0" applyFill="1" applyBorder="1" applyAlignment="1" applyProtection="1">
      <alignment horizontal="center"/>
      <protection hidden="1"/>
    </xf>
    <xf numFmtId="3" fontId="8" fillId="5" borderId="15" xfId="4" applyNumberFormat="1" applyFont="1" applyFill="1" applyBorder="1" applyAlignment="1" applyProtection="1">
      <alignment horizontal="center" vertical="center" wrapText="1"/>
      <protection hidden="1"/>
    </xf>
    <xf numFmtId="0" fontId="7" fillId="3" borderId="2" xfId="3" applyFont="1" applyFill="1" applyBorder="1" applyAlignment="1" applyProtection="1">
      <alignment horizontal="center" vertical="center" wrapText="1"/>
      <protection hidden="1"/>
    </xf>
    <xf numFmtId="3" fontId="13" fillId="0" borderId="0" xfId="0" applyNumberFormat="1" applyFont="1" applyProtection="1">
      <protection hidden="1"/>
    </xf>
    <xf numFmtId="0" fontId="13" fillId="0" borderId="0" xfId="0" applyFont="1" applyProtection="1">
      <protection hidden="1"/>
    </xf>
    <xf numFmtId="0" fontId="7" fillId="3" borderId="16" xfId="3" applyFont="1" applyFill="1" applyBorder="1" applyAlignment="1" applyProtection="1">
      <alignment horizontal="center" vertical="center" wrapText="1"/>
      <protection hidden="1"/>
    </xf>
    <xf numFmtId="0" fontId="7" fillId="3" borderId="1" xfId="3" applyFont="1" applyFill="1" applyBorder="1" applyAlignment="1" applyProtection="1">
      <alignment horizontal="center" vertical="center" wrapText="1"/>
      <protection hidden="1"/>
    </xf>
    <xf numFmtId="3" fontId="8" fillId="5" borderId="15" xfId="3" applyNumberFormat="1" applyFont="1" applyFill="1" applyBorder="1" applyAlignment="1" applyProtection="1">
      <alignment horizontal="center" vertical="center" wrapText="1"/>
      <protection hidden="1"/>
    </xf>
    <xf numFmtId="3" fontId="8" fillId="5" borderId="17" xfId="3" applyNumberFormat="1" applyFont="1" applyFill="1" applyBorder="1" applyAlignment="1" applyProtection="1">
      <alignment horizontal="center" vertical="center" wrapText="1"/>
      <protection hidden="1"/>
    </xf>
    <xf numFmtId="3" fontId="8" fillId="5" borderId="18" xfId="3" applyNumberFormat="1" applyFont="1" applyFill="1" applyBorder="1" applyAlignment="1" applyProtection="1">
      <alignment horizontal="center" vertical="center" wrapText="1"/>
      <protection hidden="1"/>
    </xf>
    <xf numFmtId="3" fontId="8" fillId="5" borderId="18" xfId="4" applyNumberFormat="1" applyFont="1" applyFill="1" applyBorder="1" applyAlignment="1" applyProtection="1">
      <alignment horizontal="center" vertical="center" wrapText="1"/>
      <protection hidden="1"/>
    </xf>
    <xf numFmtId="0" fontId="11" fillId="2" borderId="0" xfId="0" applyFont="1" applyFill="1" applyAlignment="1" applyProtection="1">
      <alignment horizontal="center" vertical="center" textRotation="90" wrapText="1" readingOrder="2"/>
      <protection hidden="1"/>
    </xf>
    <xf numFmtId="9" fontId="10" fillId="0" borderId="0" xfId="1" applyFont="1" applyFill="1" applyBorder="1" applyAlignment="1" applyProtection="1">
      <alignment horizontal="center" vertical="center" wrapText="1" readingOrder="1"/>
      <protection hidden="1"/>
    </xf>
    <xf numFmtId="0" fontId="1" fillId="0" borderId="0" xfId="0" applyFont="1" applyProtection="1">
      <protection hidden="1"/>
    </xf>
    <xf numFmtId="3" fontId="1" fillId="0" borderId="0" xfId="0" applyNumberFormat="1" applyFont="1" applyProtection="1">
      <protection hidden="1"/>
    </xf>
    <xf numFmtId="1" fontId="1" fillId="0" borderId="0" xfId="0" applyNumberFormat="1" applyFont="1" applyProtection="1">
      <protection hidden="1"/>
    </xf>
    <xf numFmtId="0" fontId="9" fillId="0" borderId="0" xfId="0" applyFont="1" applyAlignment="1" applyProtection="1">
      <alignment horizontal="center" vertical="center"/>
      <protection hidden="1"/>
    </xf>
    <xf numFmtId="0" fontId="10" fillId="0" borderId="0" xfId="0" applyFont="1" applyAlignment="1" applyProtection="1">
      <alignment horizontal="center" vertical="center" wrapText="1" readingOrder="2"/>
      <protection hidden="1"/>
    </xf>
    <xf numFmtId="0" fontId="19" fillId="8" borderId="2" xfId="0" applyFont="1" applyFill="1" applyBorder="1" applyAlignment="1" applyProtection="1">
      <alignment horizontal="center" vertical="center" wrapText="1" readingOrder="2"/>
      <protection hidden="1"/>
    </xf>
    <xf numFmtId="0" fontId="19" fillId="8" borderId="1" xfId="0" applyFont="1" applyFill="1" applyBorder="1" applyAlignment="1" applyProtection="1">
      <alignment horizontal="center" vertical="center" wrapText="1" readingOrder="1"/>
      <protection hidden="1"/>
    </xf>
    <xf numFmtId="0" fontId="19" fillId="8" borderId="1" xfId="0" quotePrefix="1" applyFont="1" applyFill="1" applyBorder="1" applyAlignment="1" applyProtection="1">
      <alignment horizontal="center" vertical="center" wrapText="1" readingOrder="2"/>
      <protection hidden="1"/>
    </xf>
    <xf numFmtId="0" fontId="20" fillId="8" borderId="1" xfId="0" quotePrefix="1" applyFont="1" applyFill="1" applyBorder="1" applyAlignment="1">
      <alignment horizontal="center" vertical="center" wrapText="1" readingOrder="2"/>
    </xf>
    <xf numFmtId="0" fontId="20" fillId="8" borderId="1" xfId="0" quotePrefix="1" applyFont="1" applyFill="1" applyBorder="1" applyAlignment="1" applyProtection="1">
      <alignment horizontal="center" vertical="center" wrapText="1" readingOrder="2"/>
      <protection hidden="1"/>
    </xf>
    <xf numFmtId="0" fontId="20" fillId="8" borderId="1" xfId="0" applyFont="1" applyFill="1" applyBorder="1" applyAlignment="1" applyProtection="1">
      <alignment horizontal="center" vertical="center" wrapText="1" readingOrder="2"/>
      <protection hidden="1"/>
    </xf>
    <xf numFmtId="0" fontId="21" fillId="8" borderId="5" xfId="0" applyFont="1" applyFill="1" applyBorder="1" applyAlignment="1" applyProtection="1">
      <alignment horizontal="center" vertical="center" wrapText="1" readingOrder="2"/>
      <protection hidden="1"/>
    </xf>
    <xf numFmtId="3" fontId="20" fillId="8" borderId="1" xfId="0" applyNumberFormat="1" applyFont="1" applyFill="1" applyBorder="1" applyAlignment="1" applyProtection="1">
      <alignment horizontal="center" vertical="center" wrapText="1" readingOrder="1"/>
      <protection hidden="1"/>
    </xf>
    <xf numFmtId="0" fontId="22" fillId="8" borderId="1" xfId="0" applyFont="1" applyFill="1" applyBorder="1" applyAlignment="1" applyProtection="1">
      <alignment horizontal="center" vertical="center" readingOrder="2"/>
      <protection hidden="1"/>
    </xf>
    <xf numFmtId="0" fontId="20" fillId="8" borderId="1" xfId="0" applyFont="1" applyFill="1" applyBorder="1" applyProtection="1">
      <protection hidden="1"/>
    </xf>
    <xf numFmtId="9" fontId="20" fillId="8" borderId="1" xfId="1" applyFont="1" applyFill="1" applyBorder="1" applyAlignment="1" applyProtection="1">
      <alignment horizontal="center" vertical="center" wrapText="1" readingOrder="1"/>
      <protection hidden="1"/>
    </xf>
    <xf numFmtId="0" fontId="21" fillId="8" borderId="1" xfId="0" applyFont="1" applyFill="1" applyBorder="1" applyAlignment="1" applyProtection="1">
      <alignment horizontal="center" vertical="center" wrapText="1" readingOrder="2"/>
      <protection hidden="1"/>
    </xf>
    <xf numFmtId="3" fontId="20" fillId="0" borderId="0" xfId="0" applyNumberFormat="1" applyFont="1" applyProtection="1">
      <protection hidden="1"/>
    </xf>
    <xf numFmtId="1" fontId="20" fillId="0" borderId="0" xfId="0" applyNumberFormat="1" applyFont="1" applyProtection="1">
      <protection hidden="1"/>
    </xf>
    <xf numFmtId="0" fontId="22" fillId="3" borderId="1" xfId="0" applyFont="1" applyFill="1" applyBorder="1" applyAlignment="1" applyProtection="1">
      <alignment horizontal="center" vertical="center" wrapText="1" readingOrder="2"/>
      <protection hidden="1"/>
    </xf>
    <xf numFmtId="0" fontId="22" fillId="3" borderId="5" xfId="0" applyFont="1" applyFill="1" applyBorder="1" applyAlignment="1" applyProtection="1">
      <alignment horizontal="center" vertical="center" wrapText="1" readingOrder="2"/>
      <protection hidden="1"/>
    </xf>
    <xf numFmtId="0" fontId="20" fillId="8" borderId="1" xfId="0" applyFont="1" applyFill="1" applyBorder="1" applyAlignment="1" applyProtection="1">
      <alignment horizontal="center" vertical="center"/>
      <protection hidden="1"/>
    </xf>
    <xf numFmtId="0" fontId="20" fillId="8" borderId="5" xfId="0" applyFont="1" applyFill="1" applyBorder="1" applyAlignment="1" applyProtection="1">
      <alignment horizontal="center" vertical="center" wrapText="1" readingOrder="2"/>
      <protection hidden="1"/>
    </xf>
    <xf numFmtId="0" fontId="20" fillId="0" borderId="0" xfId="0" applyFont="1" applyProtection="1">
      <protection hidden="1"/>
    </xf>
    <xf numFmtId="0" fontId="20" fillId="8" borderId="4" xfId="0" applyFont="1" applyFill="1" applyBorder="1" applyAlignment="1" applyProtection="1">
      <alignment horizontal="center" vertical="center"/>
      <protection hidden="1"/>
    </xf>
    <xf numFmtId="0" fontId="19" fillId="8" borderId="4" xfId="0" applyFont="1" applyFill="1" applyBorder="1" applyAlignment="1" applyProtection="1">
      <alignment horizontal="center" vertical="center" wrapText="1" readingOrder="2"/>
      <protection hidden="1"/>
    </xf>
    <xf numFmtId="0" fontId="20" fillId="8" borderId="4" xfId="0" applyFont="1" applyFill="1" applyBorder="1" applyAlignment="1" applyProtection="1">
      <alignment horizontal="center" vertical="center" wrapText="1" readingOrder="2"/>
      <protection hidden="1"/>
    </xf>
    <xf numFmtId="0" fontId="19" fillId="8" borderId="4" xfId="0" quotePrefix="1" applyFont="1" applyFill="1" applyBorder="1" applyAlignment="1" applyProtection="1">
      <alignment horizontal="center" vertical="center" wrapText="1" readingOrder="2"/>
      <protection hidden="1"/>
    </xf>
    <xf numFmtId="3" fontId="21" fillId="8" borderId="6" xfId="0" applyNumberFormat="1" applyFont="1" applyFill="1" applyBorder="1" applyAlignment="1" applyProtection="1">
      <alignment horizontal="center" vertical="center" wrapText="1" readingOrder="1"/>
      <protection hidden="1"/>
    </xf>
    <xf numFmtId="0" fontId="19" fillId="8" borderId="1" xfId="0" applyFont="1" applyFill="1" applyBorder="1" applyAlignment="1" applyProtection="1">
      <alignment horizontal="center" vertical="center" wrapText="1" readingOrder="2"/>
      <protection hidden="1"/>
    </xf>
    <xf numFmtId="3" fontId="24" fillId="0" borderId="0" xfId="0" applyNumberFormat="1" applyFont="1" applyProtection="1">
      <protection hidden="1"/>
    </xf>
    <xf numFmtId="0" fontId="19" fillId="8" borderId="13" xfId="0" quotePrefix="1" applyFont="1" applyFill="1" applyBorder="1" applyAlignment="1" applyProtection="1">
      <alignment horizontal="center" vertical="center" wrapText="1" readingOrder="2"/>
      <protection hidden="1"/>
    </xf>
    <xf numFmtId="0" fontId="26" fillId="8" borderId="1" xfId="0" applyFont="1" applyFill="1" applyBorder="1" applyAlignment="1" applyProtection="1">
      <alignment horizontal="center" vertical="center"/>
      <protection hidden="1"/>
    </xf>
    <xf numFmtId="0" fontId="27" fillId="8" borderId="1" xfId="0" applyFont="1" applyFill="1" applyBorder="1" applyAlignment="1" applyProtection="1">
      <alignment horizontal="center"/>
      <protection hidden="1"/>
    </xf>
    <xf numFmtId="0" fontId="19" fillId="8" borderId="5" xfId="0" applyFont="1" applyFill="1" applyBorder="1" applyAlignment="1" applyProtection="1">
      <alignment horizontal="center" vertical="center" readingOrder="2"/>
      <protection hidden="1"/>
    </xf>
    <xf numFmtId="0" fontId="19" fillId="8" borderId="1" xfId="0" applyFont="1" applyFill="1" applyBorder="1" applyAlignment="1" applyProtection="1">
      <alignment horizontal="center" vertical="center" readingOrder="2"/>
      <protection hidden="1"/>
    </xf>
    <xf numFmtId="3" fontId="20" fillId="0" borderId="0" xfId="0" applyNumberFormat="1" applyFont="1" applyAlignment="1" applyProtection="1">
      <alignment horizontal="center"/>
      <protection hidden="1"/>
    </xf>
    <xf numFmtId="0" fontId="20" fillId="0" borderId="0" xfId="0" applyFont="1" applyAlignment="1" applyProtection="1">
      <alignment horizontal="center"/>
      <protection hidden="1"/>
    </xf>
    <xf numFmtId="0" fontId="19" fillId="9" borderId="1" xfId="0" applyFont="1" applyFill="1" applyBorder="1" applyAlignment="1" applyProtection="1">
      <alignment horizontal="center" vertical="center" wrapText="1" readingOrder="1"/>
      <protection hidden="1"/>
    </xf>
    <xf numFmtId="0" fontId="20" fillId="9" borderId="1" xfId="0" applyFont="1" applyFill="1" applyBorder="1" applyAlignment="1" applyProtection="1">
      <alignment horizontal="center" vertical="center" wrapText="1" readingOrder="2"/>
      <protection hidden="1"/>
    </xf>
    <xf numFmtId="0" fontId="21" fillId="9" borderId="1" xfId="0" applyFont="1" applyFill="1" applyBorder="1" applyAlignment="1" applyProtection="1">
      <alignment horizontal="center" vertical="center" wrapText="1" readingOrder="2"/>
      <protection hidden="1"/>
    </xf>
    <xf numFmtId="3" fontId="21" fillId="9" borderId="6" xfId="0" applyNumberFormat="1" applyFont="1" applyFill="1" applyBorder="1" applyAlignment="1" applyProtection="1">
      <alignment horizontal="center" vertical="center" wrapText="1" readingOrder="1"/>
      <protection hidden="1"/>
    </xf>
    <xf numFmtId="0" fontId="20" fillId="9" borderId="1" xfId="0" applyFont="1" applyFill="1" applyBorder="1" applyProtection="1">
      <protection hidden="1"/>
    </xf>
    <xf numFmtId="0" fontId="22" fillId="9" borderId="1" xfId="0" applyFont="1" applyFill="1" applyBorder="1" applyAlignment="1" applyProtection="1">
      <alignment horizontal="center" vertical="center" readingOrder="2"/>
      <protection hidden="1"/>
    </xf>
    <xf numFmtId="0" fontId="20" fillId="9" borderId="1" xfId="0" applyFont="1" applyFill="1" applyBorder="1" applyAlignment="1" applyProtection="1">
      <alignment horizontal="center" vertical="center"/>
      <protection hidden="1"/>
    </xf>
    <xf numFmtId="9" fontId="20" fillId="9" borderId="1" xfId="1" applyFont="1" applyFill="1" applyBorder="1" applyAlignment="1" applyProtection="1">
      <alignment horizontal="center" vertical="center" wrapText="1" readingOrder="1"/>
      <protection hidden="1"/>
    </xf>
    <xf numFmtId="0" fontId="19" fillId="9" borderId="5" xfId="0" applyFont="1" applyFill="1" applyBorder="1" applyAlignment="1" applyProtection="1">
      <alignment horizontal="center" vertical="center" readingOrder="2"/>
      <protection hidden="1"/>
    </xf>
    <xf numFmtId="9" fontId="28" fillId="9" borderId="5" xfId="1" applyFont="1" applyFill="1" applyBorder="1" applyAlignment="1" applyProtection="1">
      <alignment horizontal="center" vertical="center" wrapText="1" readingOrder="1"/>
      <protection hidden="1"/>
    </xf>
    <xf numFmtId="0" fontId="20" fillId="8" borderId="7" xfId="0" applyFont="1" applyFill="1" applyBorder="1" applyAlignment="1" applyProtection="1">
      <alignment horizontal="center" vertical="center" wrapText="1" readingOrder="2"/>
      <protection hidden="1"/>
    </xf>
    <xf numFmtId="3" fontId="20" fillId="0" borderId="0" xfId="0" applyNumberFormat="1" applyFont="1" applyAlignment="1" applyProtection="1">
      <alignment horizontal="center" vertical="center"/>
      <protection hidden="1"/>
    </xf>
    <xf numFmtId="0" fontId="19" fillId="8" borderId="4" xfId="0" applyFont="1" applyFill="1" applyBorder="1" applyAlignment="1" applyProtection="1">
      <alignment horizontal="center" vertical="center" wrapText="1" readingOrder="1"/>
      <protection hidden="1"/>
    </xf>
    <xf numFmtId="0" fontId="24" fillId="8" borderId="1" xfId="0" applyFont="1" applyFill="1" applyBorder="1" applyProtection="1">
      <protection hidden="1"/>
    </xf>
    <xf numFmtId="3" fontId="20" fillId="8" borderId="7" xfId="0" applyNumberFormat="1" applyFont="1" applyFill="1" applyBorder="1" applyAlignment="1" applyProtection="1">
      <alignment horizontal="center" vertical="center" wrapText="1" readingOrder="1"/>
      <protection hidden="1"/>
    </xf>
    <xf numFmtId="0" fontId="20" fillId="8" borderId="5" xfId="0" quotePrefix="1" applyFont="1" applyFill="1" applyBorder="1" applyAlignment="1" applyProtection="1">
      <alignment horizontal="center" vertical="center" wrapText="1" readingOrder="2"/>
      <protection hidden="1"/>
    </xf>
    <xf numFmtId="0" fontId="29" fillId="8" borderId="1" xfId="0" applyFont="1" applyFill="1" applyBorder="1" applyAlignment="1" applyProtection="1">
      <alignment horizontal="center" vertical="center"/>
      <protection hidden="1"/>
    </xf>
    <xf numFmtId="0" fontId="23" fillId="8" borderId="1" xfId="0" applyFont="1" applyFill="1" applyBorder="1" applyAlignment="1" applyProtection="1">
      <alignment horizontal="center"/>
      <protection hidden="1"/>
    </xf>
    <xf numFmtId="9" fontId="20" fillId="8" borderId="7" xfId="0" applyNumberFormat="1" applyFont="1" applyFill="1" applyBorder="1" applyAlignment="1" applyProtection="1">
      <alignment horizontal="center" vertical="center"/>
      <protection hidden="1"/>
    </xf>
    <xf numFmtId="0" fontId="20" fillId="9" borderId="1" xfId="0" applyFont="1" applyFill="1" applyBorder="1" applyAlignment="1">
      <alignment horizontal="center" vertical="center" wrapText="1" readingOrder="1"/>
    </xf>
    <xf numFmtId="0" fontId="19" fillId="9" borderId="4" xfId="0" quotePrefix="1" applyFont="1" applyFill="1" applyBorder="1" applyAlignment="1" applyProtection="1">
      <alignment horizontal="center" vertical="center" wrapText="1" readingOrder="2"/>
      <protection hidden="1"/>
    </xf>
    <xf numFmtId="0" fontId="20" fillId="9" borderId="1" xfId="0" quotePrefix="1" applyFont="1" applyFill="1" applyBorder="1" applyAlignment="1">
      <alignment horizontal="center" vertical="center" wrapText="1" readingOrder="2"/>
    </xf>
    <xf numFmtId="0" fontId="20" fillId="9" borderId="1" xfId="0" applyFont="1" applyFill="1" applyBorder="1" applyAlignment="1">
      <alignment horizontal="center" vertical="center" wrapText="1" readingOrder="2"/>
    </xf>
    <xf numFmtId="0" fontId="20" fillId="9" borderId="1" xfId="0" quotePrefix="1" applyFont="1" applyFill="1" applyBorder="1" applyAlignment="1" applyProtection="1">
      <alignment horizontal="center" vertical="center" wrapText="1" readingOrder="2"/>
      <protection hidden="1"/>
    </xf>
    <xf numFmtId="3" fontId="20" fillId="9" borderId="1" xfId="0" applyNumberFormat="1" applyFont="1" applyFill="1" applyBorder="1" applyAlignment="1">
      <alignment horizontal="center" vertical="center" wrapText="1" readingOrder="1"/>
    </xf>
    <xf numFmtId="0" fontId="19" fillId="9" borderId="1" xfId="0" applyFont="1" applyFill="1" applyBorder="1" applyAlignment="1">
      <alignment horizontal="center" vertical="center" wrapText="1" readingOrder="2"/>
    </xf>
    <xf numFmtId="0" fontId="20" fillId="9" borderId="5" xfId="0" applyFont="1" applyFill="1" applyBorder="1" applyAlignment="1" applyProtection="1">
      <alignment horizontal="center" vertical="center" wrapText="1" readingOrder="2"/>
      <protection hidden="1"/>
    </xf>
    <xf numFmtId="0" fontId="20" fillId="8" borderId="1" xfId="0" applyFont="1" applyFill="1" applyBorder="1" applyAlignment="1" applyProtection="1">
      <alignment horizontal="center" vertical="center" wrapText="1" readingOrder="2"/>
      <protection hidden="1"/>
    </xf>
    <xf numFmtId="0" fontId="20" fillId="8" borderId="1" xfId="0" quotePrefix="1" applyFont="1" applyFill="1" applyBorder="1" applyAlignment="1" applyProtection="1">
      <alignment horizontal="center" vertical="center" wrapText="1" readingOrder="2"/>
      <protection hidden="1"/>
    </xf>
    <xf numFmtId="0" fontId="21" fillId="8" borderId="1" xfId="0" applyFont="1" applyFill="1" applyBorder="1" applyAlignment="1" applyProtection="1">
      <alignment horizontal="center" vertical="center" wrapText="1" readingOrder="2"/>
      <protection hidden="1"/>
    </xf>
    <xf numFmtId="0" fontId="0" fillId="0" borderId="8" xfId="0" applyBorder="1" applyAlignment="1" applyProtection="1">
      <alignment horizontal="center"/>
      <protection hidden="1"/>
    </xf>
    <xf numFmtId="0" fontId="0" fillId="0" borderId="9" xfId="0" applyBorder="1" applyAlignment="1" applyProtection="1">
      <alignment horizontal="center"/>
      <protection hidden="1"/>
    </xf>
    <xf numFmtId="0" fontId="22" fillId="3" borderId="1" xfId="0" applyFont="1" applyFill="1" applyBorder="1" applyAlignment="1" applyProtection="1">
      <alignment horizontal="center" vertical="center" wrapText="1" readingOrder="1"/>
      <protection hidden="1"/>
    </xf>
    <xf numFmtId="0" fontId="22" fillId="3" borderId="1" xfId="0" applyFont="1" applyFill="1" applyBorder="1" applyAlignment="1" applyProtection="1">
      <alignment horizontal="center" vertical="center" wrapText="1" readingOrder="2"/>
      <protection hidden="1"/>
    </xf>
    <xf numFmtId="0" fontId="22" fillId="3" borderId="1" xfId="0" applyFont="1" applyFill="1" applyBorder="1" applyAlignment="1" applyProtection="1">
      <alignment horizontal="center" vertical="center" wrapText="1"/>
      <protection hidden="1"/>
    </xf>
    <xf numFmtId="0" fontId="19" fillId="4" borderId="1" xfId="0" quotePrefix="1" applyFont="1" applyFill="1" applyBorder="1" applyAlignment="1" applyProtection="1">
      <alignment horizontal="center" vertical="center" wrapText="1"/>
      <protection hidden="1"/>
    </xf>
    <xf numFmtId="0" fontId="19" fillId="4" borderId="1" xfId="0" applyFont="1" applyFill="1" applyBorder="1" applyAlignment="1" applyProtection="1">
      <alignment horizontal="center" vertical="center"/>
      <protection hidden="1"/>
    </xf>
    <xf numFmtId="0" fontId="22" fillId="3" borderId="1" xfId="0" quotePrefix="1" applyFont="1" applyFill="1" applyBorder="1" applyAlignment="1" applyProtection="1">
      <alignment horizontal="center" vertical="center" wrapText="1"/>
      <protection hidden="1"/>
    </xf>
    <xf numFmtId="0" fontId="22" fillId="3" borderId="1" xfId="0" applyFont="1" applyFill="1" applyBorder="1" applyAlignment="1" applyProtection="1">
      <alignment horizontal="center" vertical="center" textRotation="90" wrapText="1" readingOrder="2"/>
      <protection hidden="1"/>
    </xf>
    <xf numFmtId="3" fontId="22" fillId="3" borderId="6" xfId="0" applyNumberFormat="1" applyFont="1" applyFill="1" applyBorder="1" applyAlignment="1" applyProtection="1">
      <alignment horizontal="center" vertical="center" wrapText="1" readingOrder="1"/>
      <protection hidden="1"/>
    </xf>
    <xf numFmtId="49" fontId="22" fillId="3" borderId="1" xfId="0" applyNumberFormat="1" applyFont="1" applyFill="1" applyBorder="1" applyAlignment="1" applyProtection="1">
      <alignment horizontal="center" vertical="center" wrapText="1" readingOrder="1"/>
      <protection hidden="1"/>
    </xf>
    <xf numFmtId="9" fontId="22" fillId="3" borderId="1" xfId="1" applyFont="1" applyFill="1" applyBorder="1" applyAlignment="1" applyProtection="1">
      <alignment horizontal="center" vertical="center" wrapText="1" readingOrder="1"/>
      <protection hidden="1"/>
    </xf>
    <xf numFmtId="0" fontId="22" fillId="3" borderId="5" xfId="0" applyFont="1" applyFill="1" applyBorder="1" applyAlignment="1" applyProtection="1">
      <alignment horizontal="center" vertical="center" wrapText="1" readingOrder="2"/>
      <protection hidden="1"/>
    </xf>
    <xf numFmtId="0" fontId="22" fillId="3" borderId="7" xfId="0" applyFont="1" applyFill="1" applyBorder="1" applyAlignment="1" applyProtection="1">
      <alignment horizontal="center" vertical="center" wrapText="1" readingOrder="2"/>
      <protection hidden="1"/>
    </xf>
    <xf numFmtId="0" fontId="22" fillId="3" borderId="6" xfId="0" applyFont="1" applyFill="1" applyBorder="1" applyAlignment="1" applyProtection="1">
      <alignment horizontal="center" vertical="center" wrapText="1" readingOrder="2"/>
      <protection hidden="1"/>
    </xf>
    <xf numFmtId="0" fontId="20" fillId="0" borderId="10" xfId="0" applyFont="1" applyBorder="1" applyAlignment="1" applyProtection="1">
      <alignment horizontal="center" vertical="center" textRotation="90" wrapText="1" readingOrder="2"/>
      <protection hidden="1"/>
    </xf>
    <xf numFmtId="0" fontId="20" fillId="0" borderId="11" xfId="0" applyFont="1" applyBorder="1" applyAlignment="1" applyProtection="1">
      <alignment horizontal="center" vertical="center" textRotation="90" wrapText="1" readingOrder="2"/>
      <protection hidden="1"/>
    </xf>
    <xf numFmtId="0" fontId="20" fillId="0" borderId="8" xfId="0" applyFont="1" applyBorder="1" applyAlignment="1" applyProtection="1">
      <alignment horizontal="center" vertical="center" textRotation="90" wrapText="1" readingOrder="2"/>
      <protection hidden="1"/>
    </xf>
    <xf numFmtId="0" fontId="25" fillId="3" borderId="8" xfId="0" quotePrefix="1" applyFont="1" applyFill="1" applyBorder="1" applyAlignment="1" applyProtection="1">
      <alignment horizontal="center" vertical="center" readingOrder="2"/>
      <protection hidden="1"/>
    </xf>
    <xf numFmtId="0" fontId="25" fillId="3" borderId="9" xfId="0" applyFont="1" applyFill="1" applyBorder="1" applyAlignment="1" applyProtection="1">
      <alignment horizontal="center" vertical="center" readingOrder="2"/>
      <protection hidden="1"/>
    </xf>
    <xf numFmtId="0" fontId="25" fillId="3" borderId="12" xfId="0" applyFont="1" applyFill="1" applyBorder="1" applyAlignment="1" applyProtection="1">
      <alignment horizontal="center" vertical="center" readingOrder="2"/>
      <protection hidden="1"/>
    </xf>
    <xf numFmtId="0" fontId="19" fillId="8" borderId="1" xfId="0" applyFont="1" applyFill="1" applyBorder="1" applyAlignment="1" applyProtection="1">
      <alignment horizontal="center" vertical="center" wrapText="1" readingOrder="1"/>
      <protection hidden="1"/>
    </xf>
    <xf numFmtId="3" fontId="20" fillId="8" borderId="1" xfId="0" applyNumberFormat="1" applyFont="1" applyFill="1" applyBorder="1" applyAlignment="1" applyProtection="1">
      <alignment horizontal="center" vertical="center" wrapText="1" readingOrder="1"/>
      <protection hidden="1"/>
    </xf>
    <xf numFmtId="0" fontId="11" fillId="2" borderId="3" xfId="0" applyFont="1" applyFill="1" applyBorder="1" applyAlignment="1" applyProtection="1">
      <alignment horizontal="center" vertical="center" textRotation="90" wrapText="1" readingOrder="2"/>
      <protection hidden="1"/>
    </xf>
    <xf numFmtId="0" fontId="11" fillId="2" borderId="4" xfId="0" applyFont="1" applyFill="1" applyBorder="1" applyAlignment="1" applyProtection="1">
      <alignment horizontal="center" vertical="center" textRotation="90" wrapText="1" readingOrder="2"/>
      <protection hidden="1"/>
    </xf>
    <xf numFmtId="0" fontId="22" fillId="8" borderId="1" xfId="0" applyFont="1" applyFill="1" applyBorder="1" applyAlignment="1" applyProtection="1">
      <alignment horizontal="center" vertical="center" readingOrder="2"/>
      <protection hidden="1"/>
    </xf>
    <xf numFmtId="0" fontId="20" fillId="8" borderId="1" xfId="0" applyFont="1" applyFill="1" applyBorder="1" applyAlignment="1" applyProtection="1">
      <alignment horizontal="center"/>
      <protection hidden="1"/>
    </xf>
    <xf numFmtId="9" fontId="20" fillId="8" borderId="1" xfId="1" applyFont="1" applyFill="1" applyBorder="1" applyAlignment="1" applyProtection="1">
      <alignment horizontal="center" vertical="center" wrapText="1" readingOrder="1"/>
      <protection hidden="1"/>
    </xf>
    <xf numFmtId="0" fontId="19" fillId="8" borderId="1" xfId="0" quotePrefix="1" applyFont="1" applyFill="1" applyBorder="1" applyAlignment="1" applyProtection="1">
      <alignment horizontal="center" vertical="center" wrapText="1" readingOrder="2"/>
      <protection hidden="1"/>
    </xf>
    <xf numFmtId="0" fontId="20" fillId="8" borderId="13" xfId="0" quotePrefix="1" applyFont="1" applyFill="1" applyBorder="1" applyAlignment="1" applyProtection="1">
      <alignment horizontal="center" vertical="center" wrapText="1" readingOrder="2"/>
      <protection hidden="1"/>
    </xf>
    <xf numFmtId="0" fontId="20" fillId="8" borderId="9" xfId="0" quotePrefix="1" applyFont="1" applyFill="1" applyBorder="1" applyAlignment="1" applyProtection="1">
      <alignment horizontal="center" vertical="center" wrapText="1" readingOrder="2"/>
      <protection hidden="1"/>
    </xf>
    <xf numFmtId="0" fontId="4" fillId="2" borderId="1" xfId="3" applyFill="1" applyBorder="1" applyAlignment="1" applyProtection="1">
      <alignment horizontal="center"/>
      <protection hidden="1"/>
    </xf>
    <xf numFmtId="0" fontId="16" fillId="7" borderId="0" xfId="3" applyFont="1" applyFill="1" applyAlignment="1" applyProtection="1">
      <alignment horizontal="center" vertical="center" wrapText="1"/>
      <protection hidden="1"/>
    </xf>
    <xf numFmtId="0" fontId="7" fillId="3" borderId="14" xfId="3" applyFont="1" applyFill="1" applyBorder="1" applyAlignment="1" applyProtection="1">
      <alignment horizontal="center" vertical="center" wrapText="1"/>
      <protection hidden="1"/>
    </xf>
    <xf numFmtId="0" fontId="7" fillId="3" borderId="8" xfId="3" applyFont="1" applyFill="1" applyBorder="1" applyAlignment="1" applyProtection="1">
      <alignment horizontal="center" vertical="center" wrapText="1"/>
      <protection hidden="1"/>
    </xf>
    <xf numFmtId="0" fontId="7" fillId="3" borderId="20" xfId="3" applyFont="1" applyFill="1" applyBorder="1" applyAlignment="1" applyProtection="1">
      <alignment horizontal="center" vertical="center" wrapText="1"/>
      <protection hidden="1"/>
    </xf>
    <xf numFmtId="0" fontId="7" fillId="3" borderId="21" xfId="3" applyFont="1" applyFill="1" applyBorder="1" applyAlignment="1" applyProtection="1">
      <alignment horizontal="center" vertical="center" wrapText="1"/>
      <protection hidden="1"/>
    </xf>
    <xf numFmtId="0" fontId="7" fillId="3" borderId="19" xfId="3" applyFont="1" applyFill="1" applyBorder="1" applyAlignment="1" applyProtection="1">
      <alignment horizontal="center" vertical="center" wrapText="1"/>
      <protection hidden="1"/>
    </xf>
    <xf numFmtId="0" fontId="7" fillId="3" borderId="9" xfId="3" applyFont="1" applyFill="1" applyBorder="1" applyAlignment="1" applyProtection="1">
      <alignment horizontal="center" vertical="center" wrapText="1"/>
      <protection hidden="1"/>
    </xf>
    <xf numFmtId="0" fontId="7" fillId="3" borderId="1" xfId="3" applyFont="1" applyFill="1" applyBorder="1" applyAlignment="1" applyProtection="1">
      <alignment horizontal="center" vertical="center" wrapText="1"/>
      <protection hidden="1"/>
    </xf>
    <xf numFmtId="0" fontId="8" fillId="5" borderId="1" xfId="3" applyFont="1" applyFill="1" applyBorder="1" applyAlignment="1" applyProtection="1">
      <alignment horizontal="center" vertical="center" wrapText="1"/>
      <protection hidden="1"/>
    </xf>
  </cellXfs>
  <cellStyles count="5">
    <cellStyle name="Comma 2" xfId="4" xr:uid="{17C015C2-1E1F-480C-BE0F-9706C117F4BF}"/>
    <cellStyle name="Normal 2" xfId="2" xr:uid="{D228E231-D568-4287-968A-FF20B70D076E}"/>
    <cellStyle name="Percent" xfId="1" builtinId="5"/>
    <cellStyle name="عادي" xfId="0" builtinId="0"/>
    <cellStyle name="عادي 2" xfId="3" xr:uid="{6AA6C06D-A6C3-4A96-B94B-5390222142C6}"/>
  </cellStyles>
  <dxfs count="8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685C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3594210</xdr:colOff>
      <xdr:row>0</xdr:row>
      <xdr:rowOff>203758</xdr:rowOff>
    </xdr:from>
    <xdr:to>
      <xdr:col>5</xdr:col>
      <xdr:colOff>4899456</xdr:colOff>
      <xdr:row>0</xdr:row>
      <xdr:rowOff>1153373</xdr:rowOff>
    </xdr:to>
    <xdr:pic>
      <xdr:nvPicPr>
        <xdr:cNvPr id="2" name="صورة 1" descr="&lt;strong&gt;الطير&lt;/strong&gt; &lt;strong&gt;الجمهوري&lt;/strong&gt; | الخبر &lt;strong&gt;اليمني&lt;/strong&gt;">
          <a:extLst>
            <a:ext uri="{FF2B5EF4-FFF2-40B4-BE49-F238E27FC236}">
              <a16:creationId xmlns:a16="http://schemas.microsoft.com/office/drawing/2014/main" id="{05ADC560-D323-4E6F-9D63-240A2A2359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29567934" y="203758"/>
          <a:ext cx="1305246" cy="949615"/>
        </a:xfrm>
        <a:prstGeom prst="rect">
          <a:avLst/>
        </a:prstGeom>
      </xdr:spPr>
    </xdr:pic>
    <xdr:clientData/>
  </xdr:twoCellAnchor>
  <xdr:twoCellAnchor>
    <xdr:from>
      <xdr:col>1</xdr:col>
      <xdr:colOff>61058</xdr:colOff>
      <xdr:row>0</xdr:row>
      <xdr:rowOff>180057</xdr:rowOff>
    </xdr:from>
    <xdr:to>
      <xdr:col>2</xdr:col>
      <xdr:colOff>2095500</xdr:colOff>
      <xdr:row>0</xdr:row>
      <xdr:rowOff>1416845</xdr:rowOff>
    </xdr:to>
    <xdr:grpSp>
      <xdr:nvGrpSpPr>
        <xdr:cNvPr id="3" name="مجموعة 2">
          <a:extLst>
            <a:ext uri="{FF2B5EF4-FFF2-40B4-BE49-F238E27FC236}">
              <a16:creationId xmlns:a16="http://schemas.microsoft.com/office/drawing/2014/main" id="{2BB4249E-613A-41A7-89E8-B7CF35B8EF8A}"/>
            </a:ext>
          </a:extLst>
        </xdr:cNvPr>
        <xdr:cNvGrpSpPr/>
      </xdr:nvGrpSpPr>
      <xdr:grpSpPr>
        <a:xfrm>
          <a:off x="11332851569" y="180057"/>
          <a:ext cx="2516166" cy="1055813"/>
          <a:chOff x="11166301792" y="999685"/>
          <a:chExt cx="1612265" cy="1046607"/>
        </a:xfrm>
      </xdr:grpSpPr>
      <xdr:pic>
        <xdr:nvPicPr>
          <xdr:cNvPr id="4" name="صورة 3">
            <a:extLst>
              <a:ext uri="{FF2B5EF4-FFF2-40B4-BE49-F238E27FC236}">
                <a16:creationId xmlns:a16="http://schemas.microsoft.com/office/drawing/2014/main" id="{8DD4A36E-C6A7-4B05-8075-9F964F5957F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66373697" y="999685"/>
            <a:ext cx="1327262" cy="301025"/>
          </a:xfrm>
          <a:prstGeom prst="rect">
            <a:avLst/>
          </a:prstGeom>
          <a:noFill/>
          <a:ln>
            <a:noFill/>
          </a:ln>
        </xdr:spPr>
      </xdr:pic>
      <xdr:pic>
        <xdr:nvPicPr>
          <xdr:cNvPr id="5" name="صورة 4">
            <a:extLst>
              <a:ext uri="{FF2B5EF4-FFF2-40B4-BE49-F238E27FC236}">
                <a16:creationId xmlns:a16="http://schemas.microsoft.com/office/drawing/2014/main" id="{04BD1B3F-AA79-4040-A663-FF37708333DF}"/>
              </a:ext>
            </a:extLst>
          </xdr:cNvPr>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l="21706" t="33698" r="9457" b="34731"/>
          <a:stretch>
            <a:fillRect/>
          </a:stretch>
        </xdr:blipFill>
        <xdr:spPr bwMode="auto">
          <a:xfrm>
            <a:off x="11166301792" y="1583377"/>
            <a:ext cx="1612265" cy="462915"/>
          </a:xfrm>
          <a:prstGeom prst="rect">
            <a:avLst/>
          </a:prstGeom>
          <a:noFill/>
          <a:ln>
            <a:noFill/>
          </a:ln>
        </xdr:spPr>
      </xdr:pic>
      <xdr:sp macro="" textlink="">
        <xdr:nvSpPr>
          <xdr:cNvPr id="6" name="مربع نص 3">
            <a:extLst>
              <a:ext uri="{FF2B5EF4-FFF2-40B4-BE49-F238E27FC236}">
                <a16:creationId xmlns:a16="http://schemas.microsoft.com/office/drawing/2014/main" id="{EDB15B74-F6EE-4F2B-927E-89D57D33FA02}"/>
              </a:ext>
            </a:extLst>
          </xdr:cNvPr>
          <xdr:cNvSpPr txBox="1">
            <a:spLocks noChangeArrowheads="1"/>
          </xdr:cNvSpPr>
        </xdr:nvSpPr>
        <xdr:spPr bwMode="auto">
          <a:xfrm>
            <a:off x="11166387371" y="1353754"/>
            <a:ext cx="14097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ctr" anchorCtr="0" upright="1">
            <a:noAutofit/>
          </a:bodyPr>
          <a:lstStyle/>
          <a:p>
            <a:pPr algn="ctr" rtl="1">
              <a:lnSpc>
                <a:spcPct val="107000"/>
              </a:lnSpc>
              <a:spcAft>
                <a:spcPts val="800"/>
              </a:spcAft>
            </a:pPr>
            <a:r>
              <a:rPr lang="ar-YE" sz="2000" b="1" kern="1200">
                <a:solidFill>
                  <a:srgbClr val="000000"/>
                </a:solidFill>
                <a:effectLst/>
                <a:latin typeface="Albertus Extra Bold" panose="020E0802040304020204" pitchFamily="34" charset="0"/>
                <a:ea typeface="Calibri" panose="020F0502020204030204" pitchFamily="34" charset="0"/>
                <a:cs typeface="+mn-cs"/>
              </a:rPr>
              <a:t>م</a:t>
            </a:r>
            <a:r>
              <a:rPr lang="ar-SA" sz="2000" b="1" kern="1200">
                <a:solidFill>
                  <a:srgbClr val="000000"/>
                </a:solidFill>
                <a:effectLst/>
                <a:latin typeface="Albertus Extra Bold" panose="020E0802040304020204" pitchFamily="34" charset="0"/>
                <a:ea typeface="Calibri" panose="020F0502020204030204" pitchFamily="34" charset="0"/>
                <a:cs typeface="+mn-cs"/>
              </a:rPr>
              <a:t>حافظة تعـــ</a:t>
            </a:r>
            <a:r>
              <a:rPr lang="ar-YE" sz="2000" b="1" kern="1200">
                <a:solidFill>
                  <a:srgbClr val="000000"/>
                </a:solidFill>
                <a:effectLst/>
                <a:latin typeface="Albertus Extra Bold" panose="020E0802040304020204" pitchFamily="34" charset="0"/>
                <a:ea typeface="Calibri" panose="020F0502020204030204" pitchFamily="34" charset="0"/>
                <a:cs typeface="+mn-cs"/>
              </a:rPr>
              <a:t>ز</a:t>
            </a:r>
            <a:endParaRPr lang="en-US" sz="2000">
              <a:effectLst/>
              <a:latin typeface="Albertus Extra Bold" panose="020E0802040304020204" pitchFamily="34" charset="0"/>
              <a:ea typeface="Calibri" panose="020F0502020204030204" pitchFamily="34" charset="0"/>
              <a:cs typeface="+mn-cs"/>
            </a:endParaRPr>
          </a:p>
        </xdr:txBody>
      </xdr:sp>
    </xdr:grpSp>
    <xdr:clientData/>
  </xdr:twoCellAnchor>
  <xdr:twoCellAnchor>
    <xdr:from>
      <xdr:col>16</xdr:col>
      <xdr:colOff>1251323</xdr:colOff>
      <xdr:row>0</xdr:row>
      <xdr:rowOff>168088</xdr:rowOff>
    </xdr:from>
    <xdr:to>
      <xdr:col>19</xdr:col>
      <xdr:colOff>1073318</xdr:colOff>
      <xdr:row>0</xdr:row>
      <xdr:rowOff>1363382</xdr:rowOff>
    </xdr:to>
    <xdr:sp macro="" textlink="">
      <xdr:nvSpPr>
        <xdr:cNvPr id="7" name="مربع نص 6">
          <a:extLst>
            <a:ext uri="{FF2B5EF4-FFF2-40B4-BE49-F238E27FC236}">
              <a16:creationId xmlns:a16="http://schemas.microsoft.com/office/drawing/2014/main" id="{453814B3-455F-4B52-93EE-05E58753AE58}"/>
            </a:ext>
          </a:extLst>
        </xdr:cNvPr>
        <xdr:cNvSpPr txBox="1"/>
      </xdr:nvSpPr>
      <xdr:spPr>
        <a:xfrm>
          <a:off x="11313804917" y="168088"/>
          <a:ext cx="3519936" cy="1195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en-US" sz="2000">
              <a:cs typeface="+mn-cs"/>
            </a:rPr>
            <a:t>Republic Of Yemen</a:t>
          </a:r>
        </a:p>
        <a:p>
          <a:pPr algn="ctr" rtl="1"/>
          <a:r>
            <a:rPr lang="en-US" sz="2000">
              <a:cs typeface="+mn-cs"/>
            </a:rPr>
            <a:t>Taiz Governorate</a:t>
          </a:r>
        </a:p>
        <a:p>
          <a:pPr algn="ctr" rtl="1"/>
          <a:r>
            <a:rPr lang="en-US" sz="2000">
              <a:cs typeface="+mn-cs"/>
            </a:rPr>
            <a:t>MOPIC Office</a:t>
          </a:r>
          <a:endParaRPr lang="ar-SA" sz="2000">
            <a:cs typeface="+mn-cs"/>
          </a:endParaRPr>
        </a:p>
      </xdr:txBody>
    </xdr:sp>
    <xdr:clientData/>
  </xdr:twoCellAnchor>
  <xdr:twoCellAnchor>
    <xdr:from>
      <xdr:col>5</xdr:col>
      <xdr:colOff>2845593</xdr:colOff>
      <xdr:row>25</xdr:row>
      <xdr:rowOff>71262</xdr:rowOff>
    </xdr:from>
    <xdr:to>
      <xdr:col>6</xdr:col>
      <xdr:colOff>1233591</xdr:colOff>
      <xdr:row>27</xdr:row>
      <xdr:rowOff>547513</xdr:rowOff>
    </xdr:to>
    <xdr:grpSp>
      <xdr:nvGrpSpPr>
        <xdr:cNvPr id="10" name="مجموعة 9">
          <a:extLst>
            <a:ext uri="{FF2B5EF4-FFF2-40B4-BE49-F238E27FC236}">
              <a16:creationId xmlns:a16="http://schemas.microsoft.com/office/drawing/2014/main" id="{8DD702D7-4C2B-4662-9017-AD43EBE4EA29}"/>
            </a:ext>
          </a:extLst>
        </xdr:cNvPr>
        <xdr:cNvGrpSpPr/>
      </xdr:nvGrpSpPr>
      <xdr:grpSpPr>
        <a:xfrm>
          <a:off x="11310098047" y="34021865"/>
          <a:ext cx="4562826" cy="1505389"/>
          <a:chOff x="11321677283" y="962328697"/>
          <a:chExt cx="4555435" cy="1926824"/>
        </a:xfrm>
      </xdr:grpSpPr>
      <xdr:sp macro="" textlink="">
        <xdr:nvSpPr>
          <xdr:cNvPr id="11" name="مربع نص 10">
            <a:extLst>
              <a:ext uri="{FF2B5EF4-FFF2-40B4-BE49-F238E27FC236}">
                <a16:creationId xmlns:a16="http://schemas.microsoft.com/office/drawing/2014/main" id="{24DDEFEA-D14B-439D-B2CC-558B06DA9C1B}"/>
              </a:ext>
            </a:extLst>
          </xdr:cNvPr>
          <xdr:cNvSpPr txBox="1"/>
        </xdr:nvSpPr>
        <xdr:spPr>
          <a:xfrm>
            <a:off x="11321677283" y="962328697"/>
            <a:ext cx="4555435" cy="192682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grpSp>
        <xdr:nvGrpSpPr>
          <xdr:cNvPr id="12" name="مجموعة 11">
            <a:extLst>
              <a:ext uri="{FF2B5EF4-FFF2-40B4-BE49-F238E27FC236}">
                <a16:creationId xmlns:a16="http://schemas.microsoft.com/office/drawing/2014/main" id="{AAB9AF58-00D3-4BB6-86EF-B8BCEFF31D32}"/>
              </a:ext>
            </a:extLst>
          </xdr:cNvPr>
          <xdr:cNvGrpSpPr/>
        </xdr:nvGrpSpPr>
        <xdr:grpSpPr>
          <a:xfrm>
            <a:off x="11322326086" y="962508153"/>
            <a:ext cx="3313045" cy="1394238"/>
            <a:chOff x="11305774673" y="958822392"/>
            <a:chExt cx="3313045" cy="1394238"/>
          </a:xfrm>
        </xdr:grpSpPr>
        <xdr:sp macro="" textlink="">
          <xdr:nvSpPr>
            <xdr:cNvPr id="13" name="مربع نص 12">
              <a:extLst>
                <a:ext uri="{FF2B5EF4-FFF2-40B4-BE49-F238E27FC236}">
                  <a16:creationId xmlns:a16="http://schemas.microsoft.com/office/drawing/2014/main" id="{1DFDD8DD-3E42-424D-B2B8-154BCB2B0924}"/>
                </a:ext>
              </a:extLst>
            </xdr:cNvPr>
            <xdr:cNvSpPr txBox="1"/>
          </xdr:nvSpPr>
          <xdr:spPr>
            <a:xfrm>
              <a:off x="11308715000" y="958919027"/>
              <a:ext cx="372718" cy="372717"/>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sp macro="" textlink="">
          <xdr:nvSpPr>
            <xdr:cNvPr id="14" name="مربع نص 13">
              <a:extLst>
                <a:ext uri="{FF2B5EF4-FFF2-40B4-BE49-F238E27FC236}">
                  <a16:creationId xmlns:a16="http://schemas.microsoft.com/office/drawing/2014/main" id="{D856FFB2-E964-4B5C-A3A3-294B15CD5505}"/>
                </a:ext>
              </a:extLst>
            </xdr:cNvPr>
            <xdr:cNvSpPr txBox="1"/>
          </xdr:nvSpPr>
          <xdr:spPr>
            <a:xfrm>
              <a:off x="11308701194" y="959692064"/>
              <a:ext cx="372718" cy="372719"/>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sp macro="" textlink="">
          <xdr:nvSpPr>
            <xdr:cNvPr id="16" name="مربع نص 15">
              <a:extLst>
                <a:ext uri="{FF2B5EF4-FFF2-40B4-BE49-F238E27FC236}">
                  <a16:creationId xmlns:a16="http://schemas.microsoft.com/office/drawing/2014/main" id="{E686773D-0695-42D3-B3B2-9F5DCB309968}"/>
                </a:ext>
              </a:extLst>
            </xdr:cNvPr>
            <xdr:cNvSpPr txBox="1"/>
          </xdr:nvSpPr>
          <xdr:spPr>
            <a:xfrm>
              <a:off x="11305774673" y="958822392"/>
              <a:ext cx="2788479" cy="5935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ar-SA" sz="2400" b="1"/>
                <a:t>المشاريع</a:t>
              </a:r>
              <a:r>
                <a:rPr lang="ar-SA" sz="2400" b="1" baseline="0"/>
                <a:t> التنموية</a:t>
              </a:r>
              <a:endParaRPr lang="ar-SA" sz="2400" b="1"/>
            </a:p>
          </xdr:txBody>
        </xdr:sp>
        <xdr:sp macro="" textlink="">
          <xdr:nvSpPr>
            <xdr:cNvPr id="17" name="مربع نص 16">
              <a:extLst>
                <a:ext uri="{FF2B5EF4-FFF2-40B4-BE49-F238E27FC236}">
                  <a16:creationId xmlns:a16="http://schemas.microsoft.com/office/drawing/2014/main" id="{7E06ECEC-082D-437C-840F-6D0D39132FA0}"/>
                </a:ext>
              </a:extLst>
            </xdr:cNvPr>
            <xdr:cNvSpPr txBox="1"/>
          </xdr:nvSpPr>
          <xdr:spPr>
            <a:xfrm>
              <a:off x="11305788478" y="959623043"/>
              <a:ext cx="2788479" cy="5935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ar-SA" sz="2400" b="1"/>
                <a:t>المشاريع الطارئة</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564926</xdr:colOff>
      <xdr:row>0</xdr:row>
      <xdr:rowOff>69732</xdr:rowOff>
    </xdr:from>
    <xdr:to>
      <xdr:col>0</xdr:col>
      <xdr:colOff>2219010</xdr:colOff>
      <xdr:row>1</xdr:row>
      <xdr:rowOff>10467</xdr:rowOff>
    </xdr:to>
    <xdr:grpSp>
      <xdr:nvGrpSpPr>
        <xdr:cNvPr id="2" name="مجموعة 1">
          <a:extLst>
            <a:ext uri="{FF2B5EF4-FFF2-40B4-BE49-F238E27FC236}">
              <a16:creationId xmlns:a16="http://schemas.microsoft.com/office/drawing/2014/main" id="{A788956D-9F8B-4842-8D96-2FEEBD624C5B}"/>
            </a:ext>
          </a:extLst>
        </xdr:cNvPr>
        <xdr:cNvGrpSpPr/>
      </xdr:nvGrpSpPr>
      <xdr:grpSpPr>
        <a:xfrm>
          <a:off x="11403787515" y="69732"/>
          <a:ext cx="1654084" cy="1178985"/>
          <a:chOff x="11166301792" y="989610"/>
          <a:chExt cx="1612265" cy="1056682"/>
        </a:xfrm>
      </xdr:grpSpPr>
      <xdr:pic>
        <xdr:nvPicPr>
          <xdr:cNvPr id="3" name="صورة 2">
            <a:extLst>
              <a:ext uri="{FF2B5EF4-FFF2-40B4-BE49-F238E27FC236}">
                <a16:creationId xmlns:a16="http://schemas.microsoft.com/office/drawing/2014/main" id="{E1816844-54B8-4012-B7ED-2D50AAED00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6373696" y="989610"/>
            <a:ext cx="1391920" cy="334645"/>
          </a:xfrm>
          <a:prstGeom prst="rect">
            <a:avLst/>
          </a:prstGeom>
          <a:noFill/>
          <a:ln>
            <a:noFill/>
          </a:ln>
        </xdr:spPr>
      </xdr:pic>
      <xdr:pic>
        <xdr:nvPicPr>
          <xdr:cNvPr id="4" name="صورة 3">
            <a:extLst>
              <a:ext uri="{FF2B5EF4-FFF2-40B4-BE49-F238E27FC236}">
                <a16:creationId xmlns:a16="http://schemas.microsoft.com/office/drawing/2014/main" id="{DEF2D0A3-90DB-411D-8672-26D52CB4AAA4}"/>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21706" t="33698" r="9457" b="34731"/>
          <a:stretch>
            <a:fillRect/>
          </a:stretch>
        </xdr:blipFill>
        <xdr:spPr bwMode="auto">
          <a:xfrm>
            <a:off x="11166301792" y="1583377"/>
            <a:ext cx="1612265" cy="462915"/>
          </a:xfrm>
          <a:prstGeom prst="rect">
            <a:avLst/>
          </a:prstGeom>
          <a:noFill/>
          <a:ln>
            <a:noFill/>
          </a:ln>
        </xdr:spPr>
      </xdr:pic>
      <xdr:sp macro="" textlink="">
        <xdr:nvSpPr>
          <xdr:cNvPr id="5" name="مربع نص 3">
            <a:extLst>
              <a:ext uri="{FF2B5EF4-FFF2-40B4-BE49-F238E27FC236}">
                <a16:creationId xmlns:a16="http://schemas.microsoft.com/office/drawing/2014/main" id="{37EF5AD6-6805-489D-AAFD-6049AD5FEE22}"/>
              </a:ext>
            </a:extLst>
          </xdr:cNvPr>
          <xdr:cNvSpPr txBox="1">
            <a:spLocks noChangeArrowheads="1"/>
          </xdr:cNvSpPr>
        </xdr:nvSpPr>
        <xdr:spPr bwMode="auto">
          <a:xfrm>
            <a:off x="11166387371" y="1353754"/>
            <a:ext cx="14097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ctr" anchorCtr="0" upright="1">
            <a:noAutofit/>
          </a:bodyPr>
          <a:lstStyle/>
          <a:p>
            <a:pPr algn="ctr" rtl="1">
              <a:lnSpc>
                <a:spcPct val="107000"/>
              </a:lnSpc>
              <a:spcAft>
                <a:spcPts val="800"/>
              </a:spcAft>
            </a:pPr>
            <a:r>
              <a:rPr lang="ar-YE" sz="1800" b="1" kern="1200">
                <a:solidFill>
                  <a:srgbClr val="000000"/>
                </a:solidFill>
                <a:effectLst/>
                <a:latin typeface="Albertus Extra Bold" panose="020E0802040304020204" pitchFamily="34" charset="0"/>
                <a:ea typeface="Calibri" panose="020F0502020204030204" pitchFamily="34" charset="0"/>
                <a:cs typeface="+mn-cs"/>
              </a:rPr>
              <a:t>م</a:t>
            </a:r>
            <a:r>
              <a:rPr lang="ar-SA" sz="1800" b="1" kern="1200">
                <a:solidFill>
                  <a:srgbClr val="000000"/>
                </a:solidFill>
                <a:effectLst/>
                <a:latin typeface="Albertus Extra Bold" panose="020E0802040304020204" pitchFamily="34" charset="0"/>
                <a:ea typeface="Calibri" panose="020F0502020204030204" pitchFamily="34" charset="0"/>
                <a:cs typeface="+mn-cs"/>
              </a:rPr>
              <a:t>حافظة تعـــ</a:t>
            </a:r>
            <a:r>
              <a:rPr lang="ar-YE" sz="1800" b="1" kern="1200">
                <a:solidFill>
                  <a:srgbClr val="000000"/>
                </a:solidFill>
                <a:effectLst/>
                <a:latin typeface="Albertus Extra Bold" panose="020E0802040304020204" pitchFamily="34" charset="0"/>
                <a:ea typeface="Calibri" panose="020F0502020204030204" pitchFamily="34" charset="0"/>
                <a:cs typeface="+mn-cs"/>
              </a:rPr>
              <a:t>ز</a:t>
            </a:r>
            <a:endParaRPr lang="en-US" sz="1800">
              <a:effectLst/>
              <a:latin typeface="Albertus Extra Bold" panose="020E0802040304020204" pitchFamily="34" charset="0"/>
              <a:ea typeface="Calibri" panose="020F0502020204030204" pitchFamily="34" charset="0"/>
              <a:cs typeface="+mn-cs"/>
            </a:endParaRPr>
          </a:p>
        </xdr:txBody>
      </xdr:sp>
    </xdr:grpSp>
    <xdr:clientData/>
  </xdr:twoCellAnchor>
  <xdr:oneCellAnchor>
    <xdr:from>
      <xdr:col>2</xdr:col>
      <xdr:colOff>1051969</xdr:colOff>
      <xdr:row>0</xdr:row>
      <xdr:rowOff>208751</xdr:rowOff>
    </xdr:from>
    <xdr:ext cx="1211593" cy="890288"/>
    <xdr:pic>
      <xdr:nvPicPr>
        <xdr:cNvPr id="6" name="صورة 5" descr="&lt;strong&gt;الطير&lt;/strong&gt; &lt;strong&gt;الجمهوري&lt;/strong&gt; | الخبر &lt;strong&gt;اليمني&lt;/strong&gt;">
          <a:extLst>
            <a:ext uri="{FF2B5EF4-FFF2-40B4-BE49-F238E27FC236}">
              <a16:creationId xmlns:a16="http://schemas.microsoft.com/office/drawing/2014/main" id="{3E94594A-46FC-44F6-8A28-95FA0CEAA8C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98275613" y="208751"/>
          <a:ext cx="1211593" cy="890288"/>
        </a:xfrm>
        <a:prstGeom prst="rect">
          <a:avLst/>
        </a:prstGeom>
      </xdr:spPr>
    </xdr:pic>
    <xdr:clientData/>
  </xdr:oneCellAnchor>
  <xdr:twoCellAnchor>
    <xdr:from>
      <xdr:col>5</xdr:col>
      <xdr:colOff>1222375</xdr:colOff>
      <xdr:row>0</xdr:row>
      <xdr:rowOff>26831</xdr:rowOff>
    </xdr:from>
    <xdr:to>
      <xdr:col>7</xdr:col>
      <xdr:colOff>1065370</xdr:colOff>
      <xdr:row>0</xdr:row>
      <xdr:rowOff>1222125</xdr:rowOff>
    </xdr:to>
    <xdr:sp macro="" textlink="">
      <xdr:nvSpPr>
        <xdr:cNvPr id="7" name="مربع نص 6">
          <a:extLst>
            <a:ext uri="{FF2B5EF4-FFF2-40B4-BE49-F238E27FC236}">
              <a16:creationId xmlns:a16="http://schemas.microsoft.com/office/drawing/2014/main" id="{2E8AD1DF-042D-45BA-A8DC-E4B82B84E969}"/>
            </a:ext>
          </a:extLst>
        </xdr:cNvPr>
        <xdr:cNvSpPr txBox="1"/>
      </xdr:nvSpPr>
      <xdr:spPr>
        <a:xfrm>
          <a:off x="11392091930" y="26831"/>
          <a:ext cx="2957670" cy="1195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en-US" sz="1800">
              <a:cs typeface="+mn-cs"/>
            </a:rPr>
            <a:t>Republic Of Yemen</a:t>
          </a:r>
        </a:p>
        <a:p>
          <a:pPr algn="ctr" rtl="1"/>
          <a:r>
            <a:rPr lang="en-US" sz="1800">
              <a:cs typeface="+mn-cs"/>
            </a:rPr>
            <a:t>Taiz Governorate</a:t>
          </a:r>
        </a:p>
        <a:p>
          <a:pPr algn="ctr" rtl="1"/>
          <a:r>
            <a:rPr lang="en-US" sz="1800">
              <a:cs typeface="+mn-cs"/>
            </a:rPr>
            <a:t>MOPIC Office</a:t>
          </a:r>
          <a:endParaRPr lang="ar-SA" sz="1800">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U65"/>
  <sheetViews>
    <sheetView rightToLeft="1" tabSelected="1" topLeftCell="E1" zoomScale="87" zoomScaleNormal="87" zoomScaleSheetLayoutView="23" workbookViewId="0">
      <selection activeCell="F34" sqref="F34"/>
    </sheetView>
  </sheetViews>
  <sheetFormatPr defaultRowHeight="21"/>
  <cols>
    <col min="1" max="1" width="9.125" style="10" customWidth="1"/>
    <col min="2" max="2" width="6.25" style="11" bestFit="1" customWidth="1"/>
    <col min="3" max="3" width="56" style="20" customWidth="1"/>
    <col min="4" max="4" width="97.75" style="24" customWidth="1"/>
    <col min="5" max="5" width="75.125" style="13" customWidth="1"/>
    <col min="6" max="6" width="81" style="13" bestFit="1" customWidth="1"/>
    <col min="7" max="7" width="19.125" style="14" customWidth="1"/>
    <col min="8" max="8" width="16.25" style="16" customWidth="1"/>
    <col min="9" max="9" width="32.75" style="12" bestFit="1" customWidth="1"/>
    <col min="10" max="10" width="18.75" style="18" bestFit="1" customWidth="1"/>
    <col min="11" max="11" width="10.75" style="12" customWidth="1"/>
    <col min="12" max="12" width="9.625" style="14" bestFit="1" customWidth="1"/>
    <col min="13" max="13" width="10.75" style="14" bestFit="1" customWidth="1"/>
    <col min="14" max="14" width="18.125" style="12" bestFit="1" customWidth="1"/>
    <col min="15" max="15" width="18.125" style="12" customWidth="1"/>
    <col min="16" max="16" width="20.625" style="15" customWidth="1"/>
    <col min="17" max="17" width="19.5" style="16" customWidth="1"/>
    <col min="18" max="18" width="15.5" style="16" bestFit="1" customWidth="1"/>
    <col min="19" max="19" width="15.875" style="16" bestFit="1" customWidth="1"/>
    <col min="20" max="20" width="28.875" style="16" customWidth="1"/>
    <col min="21" max="21" width="31" style="22" bestFit="1" customWidth="1"/>
    <col min="22" max="22" width="25.375" style="28" customWidth="1"/>
    <col min="23" max="23" width="14.5" style="35" customWidth="1"/>
    <col min="24" max="24" width="23.125" style="1" customWidth="1"/>
    <col min="25" max="25" width="16.625" style="1" bestFit="1" customWidth="1"/>
    <col min="26" max="354" width="9" style="1"/>
    <col min="355" max="355" width="9" style="25"/>
    <col min="356" max="16384" width="9" style="2"/>
  </cols>
  <sheetData>
    <row r="1" spans="1:359" ht="97.5" customHeight="1">
      <c r="A1" s="118"/>
      <c r="B1" s="119"/>
      <c r="C1" s="119"/>
      <c r="D1" s="119"/>
      <c r="E1" s="119"/>
      <c r="F1" s="119"/>
      <c r="G1" s="119"/>
      <c r="H1" s="119"/>
      <c r="I1" s="119"/>
      <c r="J1" s="119"/>
      <c r="K1" s="119"/>
      <c r="L1" s="119"/>
      <c r="M1" s="119"/>
      <c r="N1" s="119"/>
      <c r="O1" s="119"/>
      <c r="P1" s="119"/>
      <c r="Q1" s="119"/>
      <c r="R1" s="119"/>
      <c r="S1" s="119"/>
      <c r="T1" s="119"/>
      <c r="U1" s="119"/>
    </row>
    <row r="2" spans="1:359" ht="61.5" customHeight="1">
      <c r="A2" s="123" t="s">
        <v>126</v>
      </c>
      <c r="B2" s="124"/>
      <c r="C2" s="124"/>
      <c r="D2" s="124"/>
      <c r="E2" s="124"/>
      <c r="F2" s="124"/>
      <c r="G2" s="124"/>
      <c r="H2" s="124"/>
      <c r="I2" s="124"/>
      <c r="J2" s="124"/>
      <c r="K2" s="124"/>
      <c r="L2" s="124"/>
      <c r="M2" s="124"/>
      <c r="N2" s="124"/>
      <c r="O2" s="124"/>
      <c r="P2" s="124"/>
      <c r="Q2" s="124"/>
      <c r="R2" s="124"/>
      <c r="S2" s="124"/>
      <c r="T2" s="124"/>
      <c r="U2" s="124"/>
      <c r="V2" s="67"/>
      <c r="W2" s="68"/>
    </row>
    <row r="3" spans="1:359" s="3" customFormat="1" ht="51" customHeight="1">
      <c r="A3" s="126" t="s">
        <v>26</v>
      </c>
      <c r="B3" s="120" t="s">
        <v>44</v>
      </c>
      <c r="C3" s="121" t="s">
        <v>43</v>
      </c>
      <c r="D3" s="121" t="s">
        <v>34</v>
      </c>
      <c r="E3" s="122" t="s">
        <v>36</v>
      </c>
      <c r="F3" s="121" t="s">
        <v>37</v>
      </c>
      <c r="G3" s="121" t="s">
        <v>30</v>
      </c>
      <c r="H3" s="121"/>
      <c r="I3" s="121" t="s">
        <v>75</v>
      </c>
      <c r="J3" s="127" t="s">
        <v>45</v>
      </c>
      <c r="K3" s="121" t="s">
        <v>31</v>
      </c>
      <c r="L3" s="121"/>
      <c r="M3" s="121"/>
      <c r="N3" s="128" t="s">
        <v>49</v>
      </c>
      <c r="O3" s="128"/>
      <c r="P3" s="129" t="s">
        <v>104</v>
      </c>
      <c r="Q3" s="130" t="s">
        <v>38</v>
      </c>
      <c r="R3" s="131"/>
      <c r="S3" s="131"/>
      <c r="T3" s="132"/>
      <c r="U3" s="125" t="s">
        <v>121</v>
      </c>
      <c r="V3" s="67"/>
      <c r="W3" s="68"/>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c r="IW3" s="26"/>
      <c r="IX3" s="26"/>
      <c r="IY3" s="26"/>
      <c r="IZ3" s="26"/>
      <c r="JA3" s="26"/>
      <c r="JB3" s="26"/>
      <c r="JC3" s="26"/>
      <c r="JD3" s="26"/>
      <c r="JE3" s="26"/>
      <c r="JF3" s="26"/>
      <c r="JG3" s="26"/>
      <c r="JH3" s="26"/>
      <c r="JI3" s="26"/>
      <c r="JJ3" s="26"/>
      <c r="JK3" s="26"/>
      <c r="JL3" s="26"/>
      <c r="JM3" s="26"/>
      <c r="JN3" s="26"/>
      <c r="JO3" s="26"/>
      <c r="JP3" s="26"/>
      <c r="JQ3" s="26"/>
      <c r="JR3" s="26"/>
      <c r="JS3" s="26"/>
      <c r="JT3" s="26"/>
      <c r="JU3" s="26"/>
      <c r="JV3" s="26"/>
      <c r="JW3" s="26"/>
      <c r="JX3" s="26"/>
      <c r="JY3" s="26"/>
      <c r="JZ3" s="26"/>
      <c r="KA3" s="26"/>
      <c r="KB3" s="26"/>
      <c r="KC3" s="26"/>
      <c r="KD3" s="26"/>
      <c r="KE3" s="26"/>
      <c r="KF3" s="26"/>
      <c r="KG3" s="26"/>
      <c r="KH3" s="26"/>
      <c r="KI3" s="26"/>
      <c r="KJ3" s="26"/>
      <c r="KK3" s="26"/>
      <c r="KL3" s="26"/>
      <c r="KM3" s="26"/>
      <c r="KN3" s="26"/>
      <c r="KO3" s="26"/>
      <c r="KP3" s="26"/>
      <c r="KQ3" s="26"/>
      <c r="KR3" s="26"/>
      <c r="KS3" s="26"/>
      <c r="KT3" s="26"/>
      <c r="KU3" s="26"/>
      <c r="KV3" s="26"/>
      <c r="KW3" s="26"/>
      <c r="KX3" s="26"/>
      <c r="KY3" s="26"/>
      <c r="KZ3" s="26"/>
      <c r="LA3" s="26"/>
      <c r="LB3" s="26"/>
      <c r="LC3" s="26"/>
      <c r="LD3" s="26"/>
      <c r="LE3" s="26"/>
      <c r="LF3" s="26"/>
      <c r="LG3" s="26"/>
      <c r="LH3" s="26"/>
      <c r="LI3" s="26"/>
      <c r="LJ3" s="26"/>
      <c r="LK3" s="26"/>
      <c r="LL3" s="26"/>
      <c r="LM3" s="26"/>
      <c r="LN3" s="26"/>
      <c r="LO3" s="26"/>
      <c r="LP3" s="26"/>
      <c r="LQ3" s="26"/>
      <c r="LR3" s="26"/>
      <c r="LS3" s="26"/>
      <c r="LT3" s="26"/>
      <c r="LU3" s="26"/>
      <c r="LV3" s="26"/>
      <c r="LW3" s="26"/>
      <c r="LX3" s="26"/>
      <c r="LY3" s="26"/>
      <c r="LZ3" s="26"/>
      <c r="MA3" s="26"/>
      <c r="MB3" s="26"/>
      <c r="MC3" s="26"/>
      <c r="MD3" s="26"/>
      <c r="ME3" s="26"/>
      <c r="MF3" s="26"/>
      <c r="MG3" s="26"/>
      <c r="MH3" s="26"/>
      <c r="MI3" s="26"/>
      <c r="MJ3" s="26"/>
      <c r="MK3" s="26"/>
      <c r="ML3" s="26"/>
      <c r="MM3" s="26"/>
      <c r="MN3" s="26"/>
      <c r="MO3" s="26"/>
      <c r="MP3" s="26"/>
      <c r="MQ3" s="27"/>
    </row>
    <row r="4" spans="1:359" s="3" customFormat="1" ht="81">
      <c r="A4" s="126"/>
      <c r="B4" s="120"/>
      <c r="C4" s="121"/>
      <c r="D4" s="121"/>
      <c r="E4" s="122"/>
      <c r="F4" s="121"/>
      <c r="G4" s="69" t="s">
        <v>32</v>
      </c>
      <c r="H4" s="70" t="s">
        <v>33</v>
      </c>
      <c r="I4" s="121"/>
      <c r="J4" s="127"/>
      <c r="K4" s="69" t="s">
        <v>0</v>
      </c>
      <c r="L4" s="69" t="s">
        <v>1</v>
      </c>
      <c r="M4" s="69" t="s">
        <v>2</v>
      </c>
      <c r="N4" s="69" t="s">
        <v>3</v>
      </c>
      <c r="O4" s="69" t="s">
        <v>7</v>
      </c>
      <c r="P4" s="129"/>
      <c r="Q4" s="70" t="s">
        <v>105</v>
      </c>
      <c r="R4" s="70" t="s">
        <v>50</v>
      </c>
      <c r="S4" s="70" t="s">
        <v>51</v>
      </c>
      <c r="T4" s="70" t="s">
        <v>52</v>
      </c>
      <c r="U4" s="122"/>
      <c r="V4" s="67"/>
      <c r="W4" s="68"/>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c r="IT4" s="26"/>
      <c r="IU4" s="26"/>
      <c r="IV4" s="26"/>
      <c r="IW4" s="26"/>
      <c r="IX4" s="26"/>
      <c r="IY4" s="26"/>
      <c r="IZ4" s="26"/>
      <c r="JA4" s="26"/>
      <c r="JB4" s="26"/>
      <c r="JC4" s="26"/>
      <c r="JD4" s="26"/>
      <c r="JE4" s="26"/>
      <c r="JF4" s="26"/>
      <c r="JG4" s="26"/>
      <c r="JH4" s="26"/>
      <c r="JI4" s="26"/>
      <c r="JJ4" s="26"/>
      <c r="JK4" s="26"/>
      <c r="JL4" s="26"/>
      <c r="JM4" s="26"/>
      <c r="JN4" s="26"/>
      <c r="JO4" s="26"/>
      <c r="JP4" s="26"/>
      <c r="JQ4" s="26"/>
      <c r="JR4" s="26"/>
      <c r="JS4" s="26"/>
      <c r="JT4" s="26"/>
      <c r="JU4" s="26"/>
      <c r="JV4" s="26"/>
      <c r="JW4" s="26"/>
      <c r="JX4" s="26"/>
      <c r="JY4" s="26"/>
      <c r="JZ4" s="26"/>
      <c r="KA4" s="26"/>
      <c r="KB4" s="26"/>
      <c r="KC4" s="26"/>
      <c r="KD4" s="26"/>
      <c r="KE4" s="26"/>
      <c r="KF4" s="26"/>
      <c r="KG4" s="26"/>
      <c r="KH4" s="26"/>
      <c r="KI4" s="26"/>
      <c r="KJ4" s="26"/>
      <c r="KK4" s="26"/>
      <c r="KL4" s="26"/>
      <c r="KM4" s="26"/>
      <c r="KN4" s="26"/>
      <c r="KO4" s="26"/>
      <c r="KP4" s="26"/>
      <c r="KQ4" s="26"/>
      <c r="KR4" s="26"/>
      <c r="KS4" s="26"/>
      <c r="KT4" s="26"/>
      <c r="KU4" s="26"/>
      <c r="KV4" s="26"/>
      <c r="KW4" s="26"/>
      <c r="KX4" s="26"/>
      <c r="KY4" s="26"/>
      <c r="KZ4" s="26"/>
      <c r="LA4" s="26"/>
      <c r="LB4" s="26"/>
      <c r="LC4" s="26"/>
      <c r="LD4" s="26"/>
      <c r="LE4" s="26"/>
      <c r="LF4" s="26"/>
      <c r="LG4" s="26"/>
      <c r="LH4" s="26"/>
      <c r="LI4" s="26"/>
      <c r="LJ4" s="26"/>
      <c r="LK4" s="26"/>
      <c r="LL4" s="26"/>
      <c r="LM4" s="26"/>
      <c r="LN4" s="26"/>
      <c r="LO4" s="26"/>
      <c r="LP4" s="26"/>
      <c r="LQ4" s="26"/>
      <c r="LR4" s="26"/>
      <c r="LS4" s="26"/>
      <c r="LT4" s="26"/>
      <c r="LU4" s="26"/>
      <c r="LV4" s="26"/>
      <c r="LW4" s="26"/>
      <c r="LX4" s="26"/>
      <c r="LY4" s="26"/>
      <c r="LZ4" s="26"/>
      <c r="MA4" s="26"/>
      <c r="MB4" s="26"/>
      <c r="MC4" s="26"/>
      <c r="MD4" s="26"/>
      <c r="ME4" s="26"/>
      <c r="MF4" s="26"/>
      <c r="MG4" s="26"/>
      <c r="MH4" s="26"/>
      <c r="MI4" s="26"/>
      <c r="MJ4" s="26"/>
      <c r="MK4" s="26"/>
      <c r="ML4" s="26"/>
      <c r="MM4" s="26"/>
      <c r="MN4" s="26"/>
      <c r="MO4" s="26"/>
      <c r="MP4" s="26"/>
      <c r="MQ4" s="27"/>
    </row>
    <row r="5" spans="1:359" ht="49.5" customHeight="1">
      <c r="A5" s="136" t="s">
        <v>127</v>
      </c>
      <c r="B5" s="137"/>
      <c r="C5" s="137"/>
      <c r="D5" s="137"/>
      <c r="E5" s="137"/>
      <c r="F5" s="137"/>
      <c r="G5" s="137"/>
      <c r="H5" s="137"/>
      <c r="I5" s="137"/>
      <c r="J5" s="137"/>
      <c r="K5" s="137"/>
      <c r="L5" s="137"/>
      <c r="M5" s="137"/>
      <c r="N5" s="137"/>
      <c r="O5" s="137"/>
      <c r="P5" s="137"/>
      <c r="Q5" s="137"/>
      <c r="R5" s="137"/>
      <c r="S5" s="137"/>
      <c r="T5" s="137"/>
      <c r="U5" s="138"/>
      <c r="V5" s="67"/>
      <c r="W5" s="73"/>
    </row>
    <row r="6" spans="1:359" s="11" customFormat="1" ht="60.75">
      <c r="A6" s="133" t="s">
        <v>96</v>
      </c>
      <c r="B6" s="56">
        <v>1</v>
      </c>
      <c r="C6" s="81" t="s">
        <v>86</v>
      </c>
      <c r="D6" s="59" t="s">
        <v>39</v>
      </c>
      <c r="E6" s="60" t="s">
        <v>21</v>
      </c>
      <c r="F6" s="60" t="s">
        <v>22</v>
      </c>
      <c r="G6" s="66" t="s">
        <v>4</v>
      </c>
      <c r="H6" s="61"/>
      <c r="I6" s="60" t="s">
        <v>10</v>
      </c>
      <c r="J6" s="78">
        <v>50000</v>
      </c>
      <c r="K6" s="82"/>
      <c r="L6" s="60" t="s">
        <v>4</v>
      </c>
      <c r="M6" s="63"/>
      <c r="N6" s="71" t="s">
        <v>4</v>
      </c>
      <c r="O6" s="83"/>
      <c r="P6" s="65">
        <v>0</v>
      </c>
      <c r="Q6" s="84"/>
      <c r="R6" s="84"/>
      <c r="S6" s="84"/>
      <c r="T6" s="84" t="s">
        <v>4</v>
      </c>
      <c r="U6" s="85" t="s">
        <v>25</v>
      </c>
      <c r="V6" s="86"/>
      <c r="W6" s="87"/>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36"/>
    </row>
    <row r="7" spans="1:359" ht="121.5">
      <c r="A7" s="134"/>
      <c r="B7" s="88">
        <v>2</v>
      </c>
      <c r="C7" s="89" t="s">
        <v>61</v>
      </c>
      <c r="D7" s="89" t="s">
        <v>64</v>
      </c>
      <c r="E7" s="89" t="s">
        <v>62</v>
      </c>
      <c r="F7" s="89" t="s">
        <v>73</v>
      </c>
      <c r="G7" s="90" t="s">
        <v>4</v>
      </c>
      <c r="H7" s="90" t="s">
        <v>4</v>
      </c>
      <c r="I7" s="89" t="s">
        <v>10</v>
      </c>
      <c r="J7" s="91">
        <v>500000</v>
      </c>
      <c r="K7" s="92"/>
      <c r="L7" s="89" t="s">
        <v>4</v>
      </c>
      <c r="M7" s="93"/>
      <c r="N7" s="94" t="s">
        <v>4</v>
      </c>
      <c r="O7" s="94"/>
      <c r="P7" s="95">
        <v>0</v>
      </c>
      <c r="Q7" s="96"/>
      <c r="R7" s="96"/>
      <c r="S7" s="96"/>
      <c r="T7" s="97" t="s">
        <v>63</v>
      </c>
      <c r="U7" s="90" t="s">
        <v>58</v>
      </c>
      <c r="V7" s="67"/>
      <c r="W7" s="68"/>
    </row>
    <row r="8" spans="1:359" ht="101.25">
      <c r="A8" s="134"/>
      <c r="B8" s="56">
        <v>3</v>
      </c>
      <c r="C8" s="57" t="s">
        <v>87</v>
      </c>
      <c r="D8" s="79" t="s">
        <v>66</v>
      </c>
      <c r="E8" s="60" t="s">
        <v>60</v>
      </c>
      <c r="F8" s="60" t="s">
        <v>74</v>
      </c>
      <c r="G8" s="66" t="s">
        <v>4</v>
      </c>
      <c r="H8" s="61"/>
      <c r="I8" s="60" t="s">
        <v>6</v>
      </c>
      <c r="J8" s="78">
        <v>100000</v>
      </c>
      <c r="K8" s="60" t="s">
        <v>4</v>
      </c>
      <c r="L8" s="64"/>
      <c r="M8" s="63"/>
      <c r="N8" s="60" t="s">
        <v>4</v>
      </c>
      <c r="O8" s="60"/>
      <c r="P8" s="65">
        <v>0</v>
      </c>
      <c r="Q8" s="84"/>
      <c r="R8" s="64"/>
      <c r="S8" s="98"/>
      <c r="T8" s="72" t="s">
        <v>4</v>
      </c>
      <c r="U8" s="66" t="s">
        <v>25</v>
      </c>
      <c r="V8" s="67"/>
      <c r="W8" s="73"/>
    </row>
    <row r="9" spans="1:359" s="21" customFormat="1" ht="81">
      <c r="A9" s="134"/>
      <c r="B9" s="71">
        <v>4</v>
      </c>
      <c r="C9" s="57" t="s">
        <v>8</v>
      </c>
      <c r="D9" s="60" t="s">
        <v>35</v>
      </c>
      <c r="E9" s="60" t="s">
        <v>9</v>
      </c>
      <c r="F9" s="60" t="s">
        <v>72</v>
      </c>
      <c r="G9" s="60" t="s">
        <v>4</v>
      </c>
      <c r="H9" s="72"/>
      <c r="I9" s="60" t="s">
        <v>5</v>
      </c>
      <c r="J9" s="78">
        <v>7700000</v>
      </c>
      <c r="K9" s="60" t="s">
        <v>4</v>
      </c>
      <c r="L9" s="60"/>
      <c r="M9" s="60"/>
      <c r="N9" s="60" t="s">
        <v>4</v>
      </c>
      <c r="O9" s="60"/>
      <c r="P9" s="65">
        <v>0</v>
      </c>
      <c r="Q9" s="72"/>
      <c r="R9" s="72"/>
      <c r="S9" s="72"/>
      <c r="T9" s="72" t="s">
        <v>4</v>
      </c>
      <c r="U9" s="66" t="s">
        <v>25</v>
      </c>
      <c r="V9" s="67"/>
      <c r="W9" s="73"/>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25"/>
      <c r="MR9" s="2"/>
      <c r="MS9" s="2"/>
      <c r="MT9" s="2"/>
      <c r="MU9" s="2"/>
    </row>
    <row r="10" spans="1:359" s="21" customFormat="1" ht="141.75">
      <c r="A10" s="134"/>
      <c r="B10" s="71">
        <v>5</v>
      </c>
      <c r="C10" s="79" t="s">
        <v>12</v>
      </c>
      <c r="D10" s="60" t="s">
        <v>28</v>
      </c>
      <c r="E10" s="60" t="s">
        <v>13</v>
      </c>
      <c r="F10" s="60" t="s">
        <v>67</v>
      </c>
      <c r="G10" s="60" t="s">
        <v>4</v>
      </c>
      <c r="H10" s="72"/>
      <c r="I10" s="60" t="s">
        <v>14</v>
      </c>
      <c r="J10" s="78">
        <v>1500000</v>
      </c>
      <c r="K10" s="60" t="s">
        <v>4</v>
      </c>
      <c r="L10" s="60"/>
      <c r="M10" s="60"/>
      <c r="N10" s="60" t="s">
        <v>4</v>
      </c>
      <c r="O10" s="60"/>
      <c r="P10" s="65">
        <v>0</v>
      </c>
      <c r="Q10" s="72"/>
      <c r="R10" s="72"/>
      <c r="S10" s="72"/>
      <c r="T10" s="72" t="s">
        <v>4</v>
      </c>
      <c r="U10" s="66" t="s">
        <v>25</v>
      </c>
      <c r="V10" s="67"/>
      <c r="W10" s="73"/>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25"/>
      <c r="MR10" s="2"/>
      <c r="MS10" s="2"/>
      <c r="MT10" s="2"/>
      <c r="MU10" s="2"/>
    </row>
    <row r="11" spans="1:359" s="21" customFormat="1" ht="202.5">
      <c r="A11" s="134"/>
      <c r="B11" s="56">
        <v>6</v>
      </c>
      <c r="C11" s="79" t="s">
        <v>27</v>
      </c>
      <c r="D11" s="60" t="s">
        <v>53</v>
      </c>
      <c r="E11" s="60" t="s">
        <v>18</v>
      </c>
      <c r="F11" s="60" t="s">
        <v>68</v>
      </c>
      <c r="G11" s="60" t="s">
        <v>4</v>
      </c>
      <c r="H11" s="72"/>
      <c r="I11" s="60" t="s">
        <v>54</v>
      </c>
      <c r="J11" s="78">
        <v>6300000</v>
      </c>
      <c r="K11" s="60" t="s">
        <v>4</v>
      </c>
      <c r="L11" s="60"/>
      <c r="M11" s="60"/>
      <c r="N11" s="60" t="s">
        <v>4</v>
      </c>
      <c r="O11" s="83"/>
      <c r="P11" s="65">
        <v>0</v>
      </c>
      <c r="Q11" s="72"/>
      <c r="R11" s="72"/>
      <c r="S11" s="72"/>
      <c r="T11" s="72" t="s">
        <v>4</v>
      </c>
      <c r="U11" s="66" t="s">
        <v>25</v>
      </c>
      <c r="V11" s="67"/>
      <c r="W11" s="67"/>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25"/>
      <c r="MR11" s="2"/>
      <c r="MS11" s="2"/>
      <c r="MT11" s="2"/>
      <c r="MU11" s="2"/>
    </row>
    <row r="12" spans="1:359" ht="60.75">
      <c r="A12" s="134"/>
      <c r="B12" s="56">
        <v>7</v>
      </c>
      <c r="C12" s="79" t="s">
        <v>59</v>
      </c>
      <c r="D12" s="60" t="s">
        <v>19</v>
      </c>
      <c r="E12" s="60" t="s">
        <v>11</v>
      </c>
      <c r="F12" s="60" t="s">
        <v>46</v>
      </c>
      <c r="G12" s="60" t="s">
        <v>4</v>
      </c>
      <c r="H12" s="72"/>
      <c r="I12" s="60" t="s">
        <v>56</v>
      </c>
      <c r="J12" s="78">
        <v>605781</v>
      </c>
      <c r="K12" s="60" t="s">
        <v>4</v>
      </c>
      <c r="L12" s="60"/>
      <c r="M12" s="60"/>
      <c r="N12" s="60" t="s">
        <v>4</v>
      </c>
      <c r="O12" s="60"/>
      <c r="P12" s="65">
        <v>0</v>
      </c>
      <c r="Q12" s="72"/>
      <c r="R12" s="72"/>
      <c r="S12" s="72"/>
      <c r="T12" s="72" t="s">
        <v>4</v>
      </c>
      <c r="U12" s="66" t="s">
        <v>25</v>
      </c>
      <c r="V12" s="67"/>
      <c r="W12" s="73"/>
    </row>
    <row r="13" spans="1:359" s="37" customFormat="1" ht="141.75">
      <c r="A13" s="134"/>
      <c r="B13" s="74">
        <v>8</v>
      </c>
      <c r="C13" s="55" t="s">
        <v>55</v>
      </c>
      <c r="D13" s="60" t="s">
        <v>57</v>
      </c>
      <c r="E13" s="60" t="s">
        <v>40</v>
      </c>
      <c r="F13" s="60" t="s">
        <v>69</v>
      </c>
      <c r="G13" s="60" t="s">
        <v>4</v>
      </c>
      <c r="H13" s="72"/>
      <c r="I13" s="60" t="s">
        <v>10</v>
      </c>
      <c r="J13" s="78">
        <v>3200000</v>
      </c>
      <c r="K13" s="60" t="s">
        <v>4</v>
      </c>
      <c r="L13" s="60"/>
      <c r="M13" s="60"/>
      <c r="N13" s="60" t="s">
        <v>4</v>
      </c>
      <c r="O13" s="60"/>
      <c r="P13" s="65">
        <v>0</v>
      </c>
      <c r="Q13" s="72"/>
      <c r="R13" s="72"/>
      <c r="S13" s="72"/>
      <c r="T13" s="72" t="s">
        <v>4</v>
      </c>
      <c r="U13" s="66" t="s">
        <v>25</v>
      </c>
      <c r="V13" s="86"/>
      <c r="W13" s="87"/>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36"/>
      <c r="MR13" s="11"/>
      <c r="MS13" s="11"/>
      <c r="MT13" s="11"/>
      <c r="MU13" s="11"/>
    </row>
    <row r="14" spans="1:359" s="21" customFormat="1" ht="40.5">
      <c r="A14" s="134"/>
      <c r="B14" s="56">
        <v>9</v>
      </c>
      <c r="C14" s="79" t="s">
        <v>29</v>
      </c>
      <c r="D14" s="60" t="s">
        <v>20</v>
      </c>
      <c r="E14" s="60" t="s">
        <v>15</v>
      </c>
      <c r="F14" s="60" t="s">
        <v>71</v>
      </c>
      <c r="G14" s="60" t="s">
        <v>4</v>
      </c>
      <c r="H14" s="72"/>
      <c r="I14" s="60" t="s">
        <v>24</v>
      </c>
      <c r="J14" s="78">
        <v>1800000</v>
      </c>
      <c r="K14" s="60" t="s">
        <v>4</v>
      </c>
      <c r="L14" s="60"/>
      <c r="M14" s="60"/>
      <c r="N14" s="60" t="s">
        <v>4</v>
      </c>
      <c r="O14" s="60"/>
      <c r="P14" s="65">
        <v>0</v>
      </c>
      <c r="Q14" s="72"/>
      <c r="R14" s="72"/>
      <c r="S14" s="72"/>
      <c r="T14" s="72" t="s">
        <v>4</v>
      </c>
      <c r="U14" s="66" t="s">
        <v>25</v>
      </c>
      <c r="V14" s="67"/>
      <c r="W14" s="73"/>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25"/>
      <c r="MR14" s="2"/>
      <c r="MS14" s="2"/>
      <c r="MT14" s="2"/>
      <c r="MU14" s="2"/>
    </row>
    <row r="15" spans="1:359" s="21" customFormat="1" ht="81">
      <c r="A15" s="134"/>
      <c r="B15" s="56">
        <v>10</v>
      </c>
      <c r="C15" s="79" t="s">
        <v>47</v>
      </c>
      <c r="D15" s="60" t="s">
        <v>41</v>
      </c>
      <c r="E15" s="60" t="s">
        <v>16</v>
      </c>
      <c r="F15" s="60" t="s">
        <v>48</v>
      </c>
      <c r="G15" s="60" t="s">
        <v>4</v>
      </c>
      <c r="H15" s="72"/>
      <c r="I15" s="60" t="s">
        <v>65</v>
      </c>
      <c r="J15" s="78">
        <v>900000</v>
      </c>
      <c r="K15" s="60" t="s">
        <v>4</v>
      </c>
      <c r="L15" s="60"/>
      <c r="M15" s="60"/>
      <c r="N15" s="60" t="s">
        <v>4</v>
      </c>
      <c r="O15" s="60"/>
      <c r="P15" s="65">
        <v>0</v>
      </c>
      <c r="Q15" s="72"/>
      <c r="R15" s="72"/>
      <c r="S15" s="72"/>
      <c r="T15" s="72" t="s">
        <v>4</v>
      </c>
      <c r="U15" s="66" t="s">
        <v>25</v>
      </c>
      <c r="V15" s="67"/>
      <c r="W15" s="73"/>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25"/>
      <c r="MR15" s="2"/>
      <c r="MS15" s="2"/>
      <c r="MT15" s="2"/>
      <c r="MU15" s="2"/>
    </row>
    <row r="16" spans="1:359" ht="101.25">
      <c r="A16" s="134"/>
      <c r="B16" s="71">
        <v>11</v>
      </c>
      <c r="C16" s="57" t="s">
        <v>97</v>
      </c>
      <c r="D16" s="60" t="s">
        <v>42</v>
      </c>
      <c r="E16" s="60" t="s">
        <v>17</v>
      </c>
      <c r="F16" s="60" t="s">
        <v>70</v>
      </c>
      <c r="G16" s="60" t="s">
        <v>4</v>
      </c>
      <c r="H16" s="72"/>
      <c r="I16" s="60" t="s">
        <v>14</v>
      </c>
      <c r="J16" s="78">
        <v>2664060</v>
      </c>
      <c r="K16" s="83"/>
      <c r="L16" s="60" t="s">
        <v>4</v>
      </c>
      <c r="M16" s="60"/>
      <c r="N16" s="60" t="s">
        <v>4</v>
      </c>
      <c r="O16" s="60"/>
      <c r="P16" s="65">
        <v>0</v>
      </c>
      <c r="Q16" s="72"/>
      <c r="R16" s="72"/>
      <c r="S16" s="72"/>
      <c r="T16" s="72" t="s">
        <v>4</v>
      </c>
      <c r="U16" s="66" t="s">
        <v>25</v>
      </c>
      <c r="V16" s="67"/>
      <c r="W16" s="99"/>
    </row>
    <row r="17" spans="1:23" ht="60.75" customHeight="1">
      <c r="A17" s="134"/>
      <c r="B17" s="100">
        <v>12</v>
      </c>
      <c r="C17" s="75" t="s">
        <v>82</v>
      </c>
      <c r="D17" s="59" t="s">
        <v>91</v>
      </c>
      <c r="E17" s="76" t="s">
        <v>88</v>
      </c>
      <c r="F17" s="59" t="s">
        <v>92</v>
      </c>
      <c r="G17" s="60" t="s">
        <v>4</v>
      </c>
      <c r="H17" s="72"/>
      <c r="I17" s="60" t="s">
        <v>10</v>
      </c>
      <c r="J17" s="78">
        <v>30050</v>
      </c>
      <c r="K17" s="60"/>
      <c r="L17" s="60"/>
      <c r="M17" s="60"/>
      <c r="N17" s="60" t="s">
        <v>4</v>
      </c>
      <c r="O17" s="60"/>
      <c r="P17" s="65">
        <v>0</v>
      </c>
      <c r="Q17" s="72"/>
      <c r="R17" s="72"/>
      <c r="S17" s="72"/>
      <c r="T17" s="72" t="s">
        <v>4</v>
      </c>
      <c r="U17" s="66" t="s">
        <v>25</v>
      </c>
      <c r="V17" s="67"/>
      <c r="W17" s="73"/>
    </row>
    <row r="18" spans="1:23" ht="182.25">
      <c r="A18" s="134"/>
      <c r="B18" s="100">
        <v>13</v>
      </c>
      <c r="C18" s="77" t="s">
        <v>117</v>
      </c>
      <c r="D18" s="59" t="s">
        <v>118</v>
      </c>
      <c r="E18" s="59" t="s">
        <v>119</v>
      </c>
      <c r="F18" s="60" t="s">
        <v>120</v>
      </c>
      <c r="G18" s="60" t="s">
        <v>4</v>
      </c>
      <c r="H18" s="101"/>
      <c r="I18" s="59" t="s">
        <v>93</v>
      </c>
      <c r="J18" s="78">
        <v>58400</v>
      </c>
      <c r="K18" s="60"/>
      <c r="L18" s="60"/>
      <c r="M18" s="60" t="s">
        <v>4</v>
      </c>
      <c r="N18" s="60" t="s">
        <v>4</v>
      </c>
      <c r="O18" s="60"/>
      <c r="P18" s="65">
        <v>0</v>
      </c>
      <c r="Q18" s="72"/>
      <c r="R18" s="72"/>
      <c r="S18" s="72"/>
      <c r="T18" s="72" t="s">
        <v>4</v>
      </c>
      <c r="U18" s="66" t="s">
        <v>25</v>
      </c>
      <c r="V18" s="80"/>
      <c r="W18" s="73"/>
    </row>
    <row r="19" spans="1:23" ht="101.25">
      <c r="A19" s="134"/>
      <c r="B19" s="107">
        <v>14</v>
      </c>
      <c r="C19" s="108" t="s">
        <v>83</v>
      </c>
      <c r="D19" s="109" t="s">
        <v>94</v>
      </c>
      <c r="E19" s="109" t="s">
        <v>84</v>
      </c>
      <c r="F19" s="109" t="s">
        <v>95</v>
      </c>
      <c r="G19" s="110"/>
      <c r="H19" s="89" t="s">
        <v>4</v>
      </c>
      <c r="I19" s="111" t="s">
        <v>93</v>
      </c>
      <c r="J19" s="112">
        <v>1000000</v>
      </c>
      <c r="K19" s="113"/>
      <c r="L19" s="89"/>
      <c r="M19" s="113"/>
      <c r="N19" s="89" t="s">
        <v>4</v>
      </c>
      <c r="O19" s="92"/>
      <c r="P19" s="95">
        <v>0</v>
      </c>
      <c r="Q19" s="89"/>
      <c r="R19" s="89"/>
      <c r="S19" s="89"/>
      <c r="T19" s="114" t="s">
        <v>4</v>
      </c>
      <c r="U19" s="90" t="s">
        <v>25</v>
      </c>
      <c r="V19" s="67"/>
      <c r="W19" s="73"/>
    </row>
    <row r="20" spans="1:23" ht="81">
      <c r="A20" s="134"/>
      <c r="B20" s="56">
        <v>15</v>
      </c>
      <c r="C20" s="57" t="s">
        <v>122</v>
      </c>
      <c r="D20" s="58" t="s">
        <v>123</v>
      </c>
      <c r="E20" s="59" t="s">
        <v>124</v>
      </c>
      <c r="F20" s="58" t="s">
        <v>125</v>
      </c>
      <c r="G20" s="60" t="s">
        <v>4</v>
      </c>
      <c r="H20" s="61"/>
      <c r="I20" s="60" t="s">
        <v>85</v>
      </c>
      <c r="J20" s="62">
        <v>40000</v>
      </c>
      <c r="K20" s="59"/>
      <c r="L20" s="59" t="s">
        <v>4</v>
      </c>
      <c r="M20" s="63"/>
      <c r="N20" s="60" t="s">
        <v>4</v>
      </c>
      <c r="O20" s="64"/>
      <c r="P20" s="65">
        <v>0</v>
      </c>
      <c r="Q20" s="65"/>
      <c r="R20" s="60"/>
      <c r="S20" s="60"/>
      <c r="T20" s="72" t="s">
        <v>4</v>
      </c>
      <c r="U20" s="66" t="s">
        <v>116</v>
      </c>
      <c r="V20" s="80"/>
      <c r="W20" s="73"/>
    </row>
    <row r="21" spans="1:23" ht="121.5" customHeight="1">
      <c r="A21" s="134"/>
      <c r="B21" s="56">
        <v>16</v>
      </c>
      <c r="C21" s="57" t="s">
        <v>90</v>
      </c>
      <c r="D21" s="59" t="s">
        <v>110</v>
      </c>
      <c r="E21" s="59" t="s">
        <v>89</v>
      </c>
      <c r="F21" s="59" t="s">
        <v>111</v>
      </c>
      <c r="G21" s="60" t="s">
        <v>4</v>
      </c>
      <c r="H21" s="66"/>
      <c r="I21" s="60" t="s">
        <v>14</v>
      </c>
      <c r="J21" s="102">
        <v>226810</v>
      </c>
      <c r="K21" s="59"/>
      <c r="L21" s="59" t="s">
        <v>4</v>
      </c>
      <c r="M21" s="63"/>
      <c r="N21" s="60" t="s">
        <v>4</v>
      </c>
      <c r="O21" s="64"/>
      <c r="P21" s="65">
        <v>0</v>
      </c>
      <c r="Q21" s="60"/>
      <c r="R21" s="60"/>
      <c r="S21" s="60"/>
      <c r="T21" s="103" t="s">
        <v>115</v>
      </c>
      <c r="U21" s="59" t="s">
        <v>115</v>
      </c>
      <c r="V21" s="67"/>
      <c r="W21" s="73"/>
    </row>
    <row r="22" spans="1:23" ht="409.5" customHeight="1">
      <c r="A22" s="134"/>
      <c r="B22" s="139">
        <v>17</v>
      </c>
      <c r="C22" s="146" t="s">
        <v>98</v>
      </c>
      <c r="D22" s="147" t="s">
        <v>99</v>
      </c>
      <c r="E22" s="116" t="s">
        <v>101</v>
      </c>
      <c r="F22" s="116" t="s">
        <v>102</v>
      </c>
      <c r="G22" s="116" t="s">
        <v>4</v>
      </c>
      <c r="H22" s="117"/>
      <c r="I22" s="115" t="s">
        <v>100</v>
      </c>
      <c r="J22" s="140" t="s">
        <v>103</v>
      </c>
      <c r="K22" s="116"/>
      <c r="L22" s="116" t="s">
        <v>4</v>
      </c>
      <c r="M22" s="143"/>
      <c r="N22" s="115" t="s">
        <v>4</v>
      </c>
      <c r="O22" s="144"/>
      <c r="P22" s="145">
        <v>0</v>
      </c>
      <c r="Q22" s="115"/>
      <c r="R22" s="115"/>
      <c r="S22" s="115"/>
      <c r="T22" s="116" t="s">
        <v>4</v>
      </c>
      <c r="U22" s="117" t="s">
        <v>25</v>
      </c>
      <c r="V22" s="67"/>
      <c r="W22" s="73"/>
    </row>
    <row r="23" spans="1:23" ht="161.25" customHeight="1">
      <c r="A23" s="134"/>
      <c r="B23" s="139"/>
      <c r="C23" s="146"/>
      <c r="D23" s="148"/>
      <c r="E23" s="116"/>
      <c r="F23" s="116"/>
      <c r="G23" s="115"/>
      <c r="H23" s="117"/>
      <c r="I23" s="115"/>
      <c r="J23" s="140"/>
      <c r="K23" s="116"/>
      <c r="L23" s="116"/>
      <c r="M23" s="143"/>
      <c r="N23" s="115"/>
      <c r="O23" s="144"/>
      <c r="P23" s="145"/>
      <c r="Q23" s="115"/>
      <c r="R23" s="115"/>
      <c r="S23" s="115"/>
      <c r="T23" s="115"/>
      <c r="U23" s="117"/>
      <c r="V23" s="67"/>
      <c r="W23" s="73"/>
    </row>
    <row r="24" spans="1:23" ht="65.25" customHeight="1">
      <c r="A24" s="135"/>
      <c r="B24" s="104">
        <v>18</v>
      </c>
      <c r="C24" s="59" t="s">
        <v>112</v>
      </c>
      <c r="D24" s="59" t="s">
        <v>109</v>
      </c>
      <c r="E24" s="59" t="s">
        <v>113</v>
      </c>
      <c r="F24" s="59" t="s">
        <v>114</v>
      </c>
      <c r="G24" s="59" t="s">
        <v>4</v>
      </c>
      <c r="H24" s="66"/>
      <c r="I24" s="60" t="s">
        <v>23</v>
      </c>
      <c r="J24" s="62"/>
      <c r="K24" s="59" t="s">
        <v>4</v>
      </c>
      <c r="L24" s="59"/>
      <c r="M24" s="63"/>
      <c r="N24" s="59" t="s">
        <v>4</v>
      </c>
      <c r="O24" s="105"/>
      <c r="P24" s="106">
        <v>0</v>
      </c>
      <c r="Q24" s="60"/>
      <c r="R24" s="60"/>
      <c r="S24" s="60"/>
      <c r="T24" s="72" t="s">
        <v>4</v>
      </c>
      <c r="U24" s="66" t="s">
        <v>25</v>
      </c>
      <c r="V24" s="67"/>
      <c r="W24" s="73"/>
    </row>
    <row r="25" spans="1:23" s="50" customFormat="1" ht="20.25">
      <c r="A25" s="141"/>
      <c r="V25" s="40"/>
      <c r="W25" s="41"/>
    </row>
    <row r="26" spans="1:23" s="50" customFormat="1" ht="41.25" customHeight="1">
      <c r="A26" s="141"/>
      <c r="V26" s="51"/>
      <c r="W26" s="52"/>
    </row>
    <row r="27" spans="1:23" s="50" customFormat="1" ht="39.75" customHeight="1">
      <c r="A27" s="141"/>
      <c r="V27" s="51"/>
      <c r="W27" s="52"/>
    </row>
    <row r="28" spans="1:23" s="1" customFormat="1" ht="68.25" customHeight="1">
      <c r="A28" s="141"/>
      <c r="V28" s="28"/>
      <c r="W28" s="35"/>
    </row>
    <row r="29" spans="1:23" s="1" customFormat="1" ht="48.75" customHeight="1">
      <c r="A29" s="141"/>
      <c r="V29" s="28"/>
      <c r="W29" s="35"/>
    </row>
    <row r="30" spans="1:23" s="1" customFormat="1" ht="20.25">
      <c r="A30" s="141"/>
      <c r="K30" s="53"/>
      <c r="L30" s="8"/>
      <c r="M30" s="8"/>
      <c r="N30" s="53"/>
      <c r="O30" s="6"/>
      <c r="P30" s="49"/>
      <c r="Q30" s="53"/>
      <c r="R30" s="6"/>
      <c r="S30" s="53"/>
      <c r="T30" s="53"/>
      <c r="U30" s="54"/>
      <c r="V30" s="28"/>
      <c r="W30" s="35"/>
    </row>
    <row r="31" spans="1:23" s="1" customFormat="1" ht="32.25" customHeight="1">
      <c r="A31" s="141"/>
      <c r="K31" s="53"/>
      <c r="L31" s="8"/>
      <c r="M31" s="8"/>
      <c r="N31" s="53"/>
      <c r="O31" s="6"/>
      <c r="P31" s="49"/>
      <c r="Q31" s="53"/>
      <c r="R31" s="6"/>
      <c r="S31" s="53"/>
      <c r="T31" s="53"/>
      <c r="U31" s="54"/>
      <c r="V31" s="28"/>
      <c r="W31" s="35"/>
    </row>
    <row r="32" spans="1:23" s="1" customFormat="1" ht="20.25">
      <c r="A32" s="141"/>
      <c r="L32" s="53"/>
      <c r="M32" s="8"/>
      <c r="N32" s="53"/>
      <c r="O32" s="6"/>
      <c r="P32" s="49"/>
      <c r="Q32" s="53"/>
      <c r="R32" s="6"/>
      <c r="S32" s="53"/>
      <c r="T32" s="53"/>
      <c r="U32" s="54"/>
      <c r="V32" s="28"/>
      <c r="W32" s="35"/>
    </row>
    <row r="33" spans="1:23" s="1" customFormat="1" ht="20.25">
      <c r="A33" s="142"/>
      <c r="K33" s="53"/>
      <c r="L33" s="8"/>
      <c r="M33" s="8"/>
      <c r="N33" s="53"/>
      <c r="O33" s="6"/>
      <c r="P33" s="49"/>
      <c r="Q33" s="53"/>
      <c r="R33" s="6"/>
      <c r="S33" s="6"/>
      <c r="T33" s="53"/>
      <c r="U33" s="54"/>
      <c r="V33" s="28"/>
      <c r="W33" s="35"/>
    </row>
    <row r="34" spans="1:23" s="1" customFormat="1" ht="20.25">
      <c r="A34" s="48"/>
      <c r="K34" s="53"/>
      <c r="L34" s="8"/>
      <c r="M34" s="8"/>
      <c r="N34" s="53"/>
      <c r="O34" s="6"/>
      <c r="P34" s="49"/>
      <c r="Q34" s="53"/>
      <c r="R34" s="6"/>
      <c r="S34" s="6"/>
      <c r="T34" s="53"/>
      <c r="U34" s="54"/>
      <c r="V34" s="28"/>
      <c r="W34" s="35"/>
    </row>
    <row r="35" spans="1:23" s="1" customFormat="1" ht="116.25" customHeight="1">
      <c r="A35" s="48"/>
      <c r="K35" s="53"/>
      <c r="L35" s="8"/>
      <c r="M35" s="8"/>
      <c r="N35" s="53"/>
      <c r="O35" s="6"/>
      <c r="P35" s="49"/>
      <c r="Q35" s="53"/>
      <c r="R35" s="6"/>
      <c r="S35" s="6"/>
      <c r="T35" s="53"/>
      <c r="U35" s="54"/>
      <c r="V35" s="28"/>
      <c r="W35" s="35"/>
    </row>
    <row r="36" spans="1:23" s="1" customFormat="1" ht="57" customHeight="1">
      <c r="A36" s="48"/>
      <c r="K36" s="53"/>
      <c r="L36" s="8"/>
      <c r="M36" s="8"/>
      <c r="N36" s="53"/>
      <c r="O36" s="6"/>
      <c r="P36" s="49"/>
      <c r="Q36" s="53"/>
      <c r="R36" s="6"/>
      <c r="S36" s="6"/>
      <c r="T36" s="53"/>
      <c r="U36" s="54"/>
      <c r="V36" s="28"/>
      <c r="W36" s="35"/>
    </row>
    <row r="37" spans="1:23" s="1" customFormat="1" ht="98.25" customHeight="1">
      <c r="A37" s="4"/>
      <c r="K37" s="6"/>
      <c r="L37" s="8"/>
      <c r="M37" s="8"/>
      <c r="N37" s="6"/>
      <c r="O37" s="6"/>
      <c r="P37" s="9"/>
      <c r="Q37" s="6"/>
      <c r="R37" s="6"/>
      <c r="S37" s="6"/>
      <c r="T37" s="6"/>
      <c r="U37" s="34"/>
      <c r="V37" s="28"/>
      <c r="W37" s="35"/>
    </row>
    <row r="38" spans="1:23" s="1" customFormat="1">
      <c r="A38" s="4"/>
      <c r="B38" s="5"/>
      <c r="C38" s="19"/>
      <c r="D38" s="23"/>
      <c r="E38" s="7"/>
      <c r="F38" s="7"/>
      <c r="G38" s="8"/>
      <c r="H38" s="6"/>
      <c r="I38" s="6"/>
      <c r="J38" s="17"/>
      <c r="K38" s="6"/>
      <c r="L38" s="8"/>
      <c r="M38" s="8"/>
      <c r="N38" s="6"/>
      <c r="O38" s="6"/>
      <c r="P38" s="9"/>
      <c r="Q38" s="6"/>
      <c r="R38" s="6"/>
      <c r="S38" s="6"/>
      <c r="T38" s="6"/>
      <c r="U38" s="34"/>
      <c r="V38" s="28"/>
      <c r="W38" s="35"/>
    </row>
    <row r="39" spans="1:23" s="1" customFormat="1">
      <c r="A39" s="4"/>
      <c r="B39" s="5"/>
      <c r="C39" s="19"/>
      <c r="D39" s="23"/>
      <c r="E39" s="7"/>
      <c r="F39" s="7"/>
      <c r="G39" s="8"/>
      <c r="H39" s="6"/>
      <c r="I39" s="6"/>
      <c r="J39" s="17"/>
      <c r="K39" s="6"/>
      <c r="L39" s="8"/>
      <c r="M39" s="8"/>
      <c r="N39" s="6"/>
      <c r="O39" s="6"/>
      <c r="P39" s="9"/>
      <c r="Q39" s="6"/>
      <c r="R39" s="6"/>
      <c r="S39" s="6"/>
      <c r="T39" s="6"/>
      <c r="U39" s="34"/>
      <c r="V39" s="28"/>
      <c r="W39" s="35"/>
    </row>
    <row r="40" spans="1:23" s="1" customFormat="1">
      <c r="A40" s="4"/>
      <c r="B40" s="5"/>
      <c r="C40" s="19"/>
      <c r="D40" s="23"/>
      <c r="E40" s="7"/>
      <c r="F40" s="7"/>
      <c r="G40" s="8"/>
      <c r="H40" s="6"/>
      <c r="I40" s="6"/>
      <c r="J40" s="17"/>
      <c r="K40" s="6"/>
      <c r="L40" s="8"/>
      <c r="M40" s="8"/>
      <c r="N40" s="6"/>
      <c r="O40" s="6"/>
      <c r="P40" s="9"/>
      <c r="Q40" s="6"/>
      <c r="R40" s="6"/>
      <c r="S40" s="6"/>
      <c r="T40" s="6"/>
      <c r="U40" s="34"/>
      <c r="V40" s="28"/>
      <c r="W40" s="35"/>
    </row>
    <row r="41" spans="1:23" s="1" customFormat="1">
      <c r="A41" s="4"/>
      <c r="B41" s="5"/>
      <c r="C41" s="19"/>
      <c r="D41" s="23"/>
      <c r="E41" s="7"/>
      <c r="F41" s="7"/>
      <c r="G41" s="8"/>
      <c r="H41" s="6"/>
      <c r="I41" s="6"/>
      <c r="J41" s="17"/>
      <c r="K41" s="6"/>
      <c r="L41" s="8"/>
      <c r="M41" s="8"/>
      <c r="N41" s="6"/>
      <c r="O41" s="6"/>
      <c r="P41" s="9"/>
      <c r="Q41" s="6"/>
      <c r="R41" s="6"/>
      <c r="S41" s="6"/>
      <c r="T41" s="6"/>
      <c r="U41" s="34"/>
      <c r="V41" s="28"/>
      <c r="W41" s="35"/>
    </row>
    <row r="42" spans="1:23" s="1" customFormat="1">
      <c r="A42" s="4"/>
      <c r="B42" s="5"/>
      <c r="C42" s="19"/>
      <c r="D42" s="23"/>
      <c r="E42" s="7"/>
      <c r="F42" s="7"/>
      <c r="G42" s="8"/>
      <c r="H42" s="6"/>
      <c r="I42" s="6"/>
      <c r="J42" s="17"/>
      <c r="K42" s="6"/>
      <c r="L42" s="8"/>
      <c r="M42" s="8"/>
      <c r="N42" s="6"/>
      <c r="O42" s="6"/>
      <c r="P42" s="9"/>
      <c r="Q42" s="6"/>
      <c r="R42" s="6"/>
      <c r="S42" s="6"/>
      <c r="T42" s="6"/>
      <c r="U42" s="34"/>
      <c r="V42" s="28"/>
      <c r="W42" s="35"/>
    </row>
    <row r="43" spans="1:23" s="1" customFormat="1">
      <c r="A43" s="4"/>
      <c r="B43" s="5"/>
      <c r="C43" s="19"/>
      <c r="D43" s="23"/>
      <c r="E43" s="7"/>
      <c r="F43" s="7"/>
      <c r="G43" s="8"/>
      <c r="H43" s="6"/>
      <c r="I43" s="6"/>
      <c r="J43" s="17"/>
      <c r="K43" s="6"/>
      <c r="L43" s="8"/>
      <c r="M43" s="8"/>
      <c r="N43" s="6"/>
      <c r="O43" s="6"/>
      <c r="P43" s="9"/>
      <c r="Q43" s="6"/>
      <c r="R43" s="6"/>
      <c r="S43" s="6"/>
      <c r="T43" s="6"/>
      <c r="U43" s="34"/>
      <c r="V43" s="28"/>
      <c r="W43" s="35"/>
    </row>
    <row r="44" spans="1:23">
      <c r="A44" s="4"/>
      <c r="B44" s="5"/>
      <c r="C44" s="19"/>
      <c r="D44" s="23"/>
      <c r="E44" s="7"/>
      <c r="F44" s="7"/>
      <c r="G44" s="8"/>
      <c r="H44" s="6"/>
      <c r="I44" s="6"/>
      <c r="J44" s="17"/>
      <c r="K44" s="6"/>
      <c r="L44" s="8"/>
      <c r="M44" s="8"/>
      <c r="N44" s="6"/>
      <c r="O44" s="6"/>
      <c r="P44" s="9"/>
      <c r="Q44" s="6"/>
      <c r="R44" s="6"/>
      <c r="S44" s="6"/>
      <c r="T44" s="6"/>
      <c r="U44" s="34"/>
    </row>
    <row r="45" spans="1:23">
      <c r="A45" s="4"/>
      <c r="B45" s="5"/>
      <c r="C45" s="19"/>
      <c r="D45" s="23"/>
      <c r="E45" s="7"/>
      <c r="F45" s="7"/>
      <c r="G45" s="8"/>
      <c r="H45" s="6"/>
      <c r="I45" s="6"/>
      <c r="J45" s="17"/>
      <c r="K45" s="6"/>
      <c r="L45" s="8"/>
      <c r="M45" s="8"/>
      <c r="N45" s="6"/>
      <c r="O45" s="6"/>
      <c r="P45" s="9"/>
      <c r="Q45" s="6"/>
      <c r="R45" s="6"/>
      <c r="S45" s="6"/>
      <c r="T45" s="6"/>
      <c r="U45" s="34"/>
    </row>
    <row r="46" spans="1:23">
      <c r="A46" s="4"/>
      <c r="B46" s="5"/>
      <c r="C46" s="19"/>
      <c r="D46" s="23"/>
      <c r="E46" s="7"/>
      <c r="F46" s="7"/>
      <c r="G46" s="8"/>
      <c r="H46" s="6"/>
      <c r="I46" s="6"/>
      <c r="J46" s="17"/>
      <c r="K46" s="6"/>
      <c r="L46" s="8"/>
      <c r="M46" s="8"/>
      <c r="N46" s="6"/>
      <c r="O46" s="6"/>
      <c r="P46" s="9"/>
      <c r="Q46" s="6"/>
      <c r="R46" s="6"/>
      <c r="S46" s="6"/>
      <c r="T46" s="6"/>
      <c r="U46" s="34"/>
    </row>
    <row r="47" spans="1:23">
      <c r="A47" s="4"/>
      <c r="B47" s="5"/>
      <c r="C47" s="19"/>
      <c r="D47" s="23"/>
      <c r="E47" s="7"/>
      <c r="F47" s="7"/>
      <c r="G47" s="8"/>
      <c r="H47" s="6"/>
      <c r="I47" s="6"/>
      <c r="J47" s="17"/>
      <c r="K47" s="6"/>
      <c r="L47" s="8"/>
      <c r="M47" s="8"/>
      <c r="N47" s="6"/>
      <c r="O47" s="6"/>
      <c r="P47" s="9"/>
      <c r="Q47" s="6"/>
      <c r="R47" s="6"/>
      <c r="S47" s="6"/>
      <c r="T47" s="6"/>
      <c r="U47" s="34"/>
    </row>
    <row r="48" spans="1:23">
      <c r="A48" s="4"/>
      <c r="B48" s="5"/>
      <c r="C48" s="19"/>
      <c r="D48" s="23"/>
      <c r="E48" s="7"/>
      <c r="F48" s="7"/>
      <c r="G48" s="8"/>
      <c r="H48" s="6"/>
      <c r="I48" s="6"/>
      <c r="J48" s="17"/>
      <c r="K48" s="6"/>
      <c r="L48" s="8"/>
      <c r="M48" s="8"/>
      <c r="N48" s="6"/>
      <c r="O48" s="6"/>
      <c r="P48" s="9"/>
      <c r="Q48" s="6"/>
      <c r="R48" s="6"/>
      <c r="S48" s="6"/>
      <c r="T48" s="6"/>
      <c r="U48" s="34"/>
    </row>
    <row r="49" spans="1:21">
      <c r="A49" s="4"/>
      <c r="B49" s="5"/>
      <c r="C49" s="19"/>
      <c r="D49" s="23"/>
      <c r="E49" s="7"/>
      <c r="F49" s="7"/>
      <c r="G49" s="8"/>
      <c r="H49" s="6"/>
      <c r="I49" s="6"/>
      <c r="J49" s="17"/>
      <c r="K49" s="6"/>
      <c r="L49" s="8"/>
      <c r="M49" s="8"/>
      <c r="N49" s="6"/>
      <c r="O49" s="6"/>
      <c r="P49" s="9"/>
      <c r="Q49" s="6"/>
      <c r="R49" s="6"/>
      <c r="S49" s="6"/>
      <c r="T49" s="6"/>
      <c r="U49" s="34"/>
    </row>
    <row r="50" spans="1:21">
      <c r="A50" s="4"/>
      <c r="B50" s="5"/>
      <c r="C50" s="19"/>
      <c r="D50" s="23"/>
      <c r="E50" s="7"/>
      <c r="F50" s="7"/>
      <c r="G50" s="8"/>
      <c r="H50" s="6"/>
      <c r="I50" s="6"/>
      <c r="J50" s="17"/>
      <c r="K50" s="6"/>
      <c r="L50" s="8"/>
      <c r="M50" s="8"/>
      <c r="N50" s="6"/>
      <c r="O50" s="6"/>
      <c r="P50" s="9"/>
      <c r="Q50" s="6"/>
      <c r="R50" s="6"/>
      <c r="S50" s="6"/>
      <c r="T50" s="6"/>
      <c r="U50" s="34"/>
    </row>
    <row r="51" spans="1:21">
      <c r="A51" s="4"/>
      <c r="B51" s="5"/>
      <c r="C51" s="19"/>
      <c r="D51" s="23"/>
      <c r="E51" s="7"/>
      <c r="F51" s="7"/>
      <c r="G51" s="8"/>
      <c r="H51" s="6"/>
      <c r="I51" s="6"/>
      <c r="J51" s="17"/>
      <c r="K51" s="6"/>
      <c r="L51" s="8"/>
      <c r="M51" s="8"/>
      <c r="N51" s="6"/>
      <c r="O51" s="6"/>
      <c r="P51" s="9"/>
      <c r="Q51" s="6"/>
      <c r="R51" s="6"/>
      <c r="S51" s="6"/>
      <c r="T51" s="6"/>
      <c r="U51" s="34"/>
    </row>
    <row r="52" spans="1:21">
      <c r="A52" s="4"/>
      <c r="B52" s="5"/>
      <c r="C52" s="19"/>
      <c r="D52" s="23"/>
      <c r="E52" s="7"/>
      <c r="F52" s="7"/>
      <c r="G52" s="8"/>
      <c r="H52" s="6"/>
      <c r="I52" s="6"/>
      <c r="J52" s="17"/>
      <c r="K52" s="6"/>
      <c r="L52" s="8"/>
      <c r="M52" s="8"/>
      <c r="N52" s="6"/>
      <c r="O52" s="6"/>
      <c r="P52" s="9"/>
      <c r="Q52" s="6"/>
      <c r="R52" s="6"/>
      <c r="S52" s="6"/>
      <c r="T52" s="6"/>
      <c r="U52" s="34"/>
    </row>
    <row r="53" spans="1:21">
      <c r="A53" s="4"/>
      <c r="B53" s="5"/>
      <c r="C53" s="19"/>
      <c r="D53" s="23"/>
      <c r="E53" s="7"/>
      <c r="F53" s="7"/>
      <c r="G53" s="8"/>
      <c r="H53" s="6"/>
      <c r="I53" s="6"/>
      <c r="J53" s="17"/>
      <c r="K53" s="6"/>
      <c r="L53" s="8"/>
      <c r="M53" s="8"/>
      <c r="N53" s="6"/>
      <c r="O53" s="6"/>
      <c r="P53" s="9"/>
      <c r="Q53" s="6"/>
      <c r="R53" s="6"/>
      <c r="S53" s="6"/>
      <c r="T53" s="6"/>
      <c r="U53" s="34"/>
    </row>
    <row r="54" spans="1:21">
      <c r="A54" s="4"/>
      <c r="B54" s="5"/>
      <c r="C54" s="19"/>
      <c r="D54" s="23"/>
      <c r="E54" s="7"/>
      <c r="F54" s="7"/>
      <c r="G54" s="8"/>
      <c r="H54" s="6"/>
      <c r="I54" s="6"/>
      <c r="J54" s="17"/>
      <c r="K54" s="6"/>
      <c r="L54" s="8"/>
      <c r="M54" s="8"/>
      <c r="N54" s="6"/>
      <c r="O54" s="6"/>
      <c r="P54" s="9"/>
      <c r="Q54" s="6"/>
      <c r="R54" s="6"/>
      <c r="S54" s="6"/>
      <c r="T54" s="6"/>
      <c r="U54" s="34"/>
    </row>
    <row r="55" spans="1:21">
      <c r="A55" s="4"/>
      <c r="B55" s="5"/>
      <c r="C55" s="19"/>
      <c r="D55" s="23"/>
      <c r="E55" s="7"/>
      <c r="F55" s="7"/>
      <c r="G55" s="8"/>
      <c r="H55" s="6"/>
      <c r="I55" s="6"/>
      <c r="J55" s="17"/>
      <c r="K55" s="6"/>
      <c r="L55" s="8"/>
      <c r="M55" s="8"/>
      <c r="N55" s="6"/>
      <c r="O55" s="6"/>
      <c r="P55" s="9"/>
      <c r="Q55" s="6"/>
      <c r="R55" s="6"/>
      <c r="S55" s="6"/>
      <c r="T55" s="6"/>
      <c r="U55" s="34"/>
    </row>
    <row r="56" spans="1:21">
      <c r="A56" s="4"/>
      <c r="B56" s="5"/>
      <c r="C56" s="19"/>
      <c r="D56" s="23"/>
      <c r="E56" s="7"/>
      <c r="F56" s="7"/>
      <c r="G56" s="8"/>
      <c r="H56" s="6"/>
      <c r="I56" s="6"/>
      <c r="J56" s="17"/>
      <c r="K56" s="6"/>
      <c r="L56" s="8"/>
      <c r="M56" s="8"/>
      <c r="N56" s="6"/>
      <c r="O56" s="6"/>
      <c r="P56" s="9"/>
      <c r="Q56" s="6"/>
      <c r="R56" s="6"/>
      <c r="S56" s="6"/>
      <c r="T56" s="6"/>
      <c r="U56" s="34"/>
    </row>
    <row r="57" spans="1:21">
      <c r="A57" s="4"/>
      <c r="B57" s="5"/>
      <c r="C57" s="19"/>
      <c r="D57" s="23"/>
      <c r="E57" s="7"/>
      <c r="F57" s="7"/>
      <c r="G57" s="8"/>
      <c r="H57" s="6"/>
      <c r="I57" s="6"/>
      <c r="J57" s="17"/>
      <c r="K57" s="6"/>
      <c r="L57" s="8"/>
      <c r="M57" s="8"/>
      <c r="N57" s="6"/>
      <c r="O57" s="6"/>
      <c r="P57" s="9"/>
      <c r="Q57" s="6"/>
      <c r="R57" s="6"/>
      <c r="S57" s="6"/>
      <c r="T57" s="6"/>
      <c r="U57" s="34"/>
    </row>
    <row r="58" spans="1:21">
      <c r="A58" s="4"/>
      <c r="B58" s="5"/>
      <c r="C58" s="19"/>
      <c r="D58" s="23"/>
      <c r="E58" s="7"/>
      <c r="F58" s="7"/>
      <c r="G58" s="8"/>
      <c r="H58" s="6"/>
      <c r="I58" s="6"/>
      <c r="J58" s="17"/>
      <c r="K58" s="6"/>
      <c r="L58" s="8"/>
      <c r="M58" s="8"/>
      <c r="N58" s="6"/>
      <c r="O58" s="6"/>
      <c r="P58" s="9"/>
      <c r="Q58" s="6"/>
      <c r="R58" s="6"/>
      <c r="S58" s="6"/>
      <c r="T58" s="6"/>
      <c r="U58" s="34"/>
    </row>
    <row r="59" spans="1:21">
      <c r="A59" s="4"/>
      <c r="B59" s="5"/>
      <c r="C59" s="19"/>
      <c r="D59" s="23"/>
      <c r="E59" s="7"/>
      <c r="F59" s="7"/>
      <c r="G59" s="8"/>
      <c r="H59" s="6"/>
      <c r="I59" s="6"/>
      <c r="J59" s="17"/>
      <c r="K59" s="6"/>
      <c r="L59" s="8"/>
      <c r="M59" s="8"/>
      <c r="N59" s="6"/>
      <c r="O59" s="6"/>
      <c r="P59" s="9"/>
      <c r="Q59" s="6"/>
      <c r="R59" s="6"/>
      <c r="S59" s="6"/>
      <c r="T59" s="6"/>
      <c r="U59" s="34"/>
    </row>
    <row r="60" spans="1:21">
      <c r="A60" s="4"/>
      <c r="B60" s="5"/>
      <c r="C60" s="19"/>
      <c r="D60" s="23"/>
      <c r="E60" s="7"/>
      <c r="F60" s="7"/>
      <c r="G60" s="8"/>
      <c r="H60" s="6"/>
      <c r="I60" s="6"/>
      <c r="J60" s="17"/>
      <c r="K60" s="6"/>
      <c r="L60" s="8"/>
      <c r="M60" s="8"/>
      <c r="N60" s="6"/>
      <c r="O60" s="6"/>
      <c r="P60" s="9"/>
      <c r="Q60" s="6"/>
      <c r="R60" s="6"/>
      <c r="S60" s="6"/>
      <c r="T60" s="6"/>
      <c r="U60" s="34"/>
    </row>
    <row r="61" spans="1:21">
      <c r="A61" s="4"/>
      <c r="B61" s="5"/>
      <c r="C61" s="19"/>
      <c r="D61" s="23"/>
      <c r="E61" s="7"/>
      <c r="F61" s="7"/>
      <c r="G61" s="8"/>
      <c r="H61" s="6"/>
      <c r="I61" s="6"/>
      <c r="J61" s="17"/>
      <c r="K61" s="6"/>
      <c r="L61" s="8"/>
      <c r="M61" s="8"/>
      <c r="N61" s="6"/>
      <c r="O61" s="6"/>
      <c r="P61" s="9"/>
      <c r="Q61" s="6"/>
      <c r="R61" s="6"/>
      <c r="S61" s="6"/>
      <c r="T61" s="6"/>
      <c r="U61" s="34"/>
    </row>
    <row r="62" spans="1:21">
      <c r="A62" s="4"/>
      <c r="B62" s="5"/>
      <c r="C62" s="19"/>
      <c r="D62" s="23"/>
      <c r="E62" s="7"/>
      <c r="F62" s="7"/>
      <c r="G62" s="8"/>
      <c r="H62" s="6"/>
      <c r="I62" s="6"/>
      <c r="J62" s="17"/>
      <c r="K62" s="6"/>
      <c r="L62" s="8"/>
      <c r="M62" s="8"/>
      <c r="N62" s="6"/>
      <c r="O62" s="6"/>
      <c r="P62" s="9"/>
      <c r="Q62" s="6"/>
      <c r="R62" s="6"/>
      <c r="S62" s="6"/>
      <c r="T62" s="6"/>
      <c r="U62" s="34"/>
    </row>
    <row r="63" spans="1:21">
      <c r="A63" s="4"/>
      <c r="B63" s="5"/>
      <c r="C63" s="19"/>
      <c r="D63" s="23"/>
      <c r="E63" s="7"/>
      <c r="F63" s="7"/>
      <c r="G63" s="8"/>
      <c r="H63" s="6"/>
      <c r="I63" s="6"/>
      <c r="J63" s="17"/>
      <c r="K63" s="6"/>
      <c r="L63" s="8"/>
      <c r="M63" s="8"/>
      <c r="N63" s="6"/>
      <c r="O63" s="6"/>
      <c r="P63" s="9"/>
      <c r="Q63" s="6"/>
      <c r="R63" s="6"/>
      <c r="S63" s="6"/>
      <c r="T63" s="6"/>
      <c r="U63" s="34"/>
    </row>
    <row r="64" spans="1:21">
      <c r="A64" s="4"/>
      <c r="B64" s="5"/>
      <c r="C64" s="19"/>
      <c r="D64" s="23"/>
      <c r="E64" s="7"/>
      <c r="F64" s="7"/>
      <c r="G64" s="8"/>
      <c r="H64" s="6"/>
      <c r="I64" s="6"/>
      <c r="J64" s="17"/>
      <c r="K64" s="6"/>
      <c r="L64" s="8"/>
      <c r="M64" s="8"/>
      <c r="N64" s="6"/>
      <c r="O64" s="6"/>
      <c r="P64" s="9"/>
      <c r="Q64" s="6"/>
      <c r="R64" s="6"/>
      <c r="S64" s="6"/>
      <c r="T64" s="6"/>
      <c r="U64" s="33"/>
    </row>
    <row r="65" spans="1:20">
      <c r="A65" s="4"/>
      <c r="B65" s="5"/>
      <c r="C65" s="19"/>
      <c r="D65" s="23"/>
      <c r="E65" s="7"/>
      <c r="F65" s="7"/>
      <c r="G65" s="8"/>
      <c r="H65" s="6"/>
      <c r="I65" s="6"/>
      <c r="J65" s="17"/>
      <c r="K65" s="6"/>
      <c r="L65" s="8"/>
      <c r="M65" s="8"/>
      <c r="N65" s="6"/>
      <c r="O65" s="6"/>
      <c r="P65" s="9"/>
      <c r="Q65" s="6"/>
      <c r="R65" s="6"/>
      <c r="S65" s="6"/>
      <c r="T65" s="6"/>
    </row>
  </sheetData>
  <sheetProtection algorithmName="SHA-512" hashValue="6myl0NafiQlcH36q/YHOYwS/vFh77G23bx0Z1B2+cVffStfy3/bpPZ+ZQT1Z0igbGl9lnXnWJCInGCu1IvvsMg==" saltValue="XF0+WfcMcNv9U7AlyHk6Fw==" spinCount="100000" sheet="1" objects="1" scenarios="1" selectLockedCells="1" selectUnlockedCells="1"/>
  <mergeCells count="39">
    <mergeCell ref="A25:A33"/>
    <mergeCell ref="L22:L23"/>
    <mergeCell ref="M22:M23"/>
    <mergeCell ref="N22:N23"/>
    <mergeCell ref="O22:O23"/>
    <mergeCell ref="E22:E23"/>
    <mergeCell ref="F22:F23"/>
    <mergeCell ref="G22:G23"/>
    <mergeCell ref="H22:H23"/>
    <mergeCell ref="C22:C23"/>
    <mergeCell ref="D22:D23"/>
    <mergeCell ref="K22:K23"/>
    <mergeCell ref="I22:I23"/>
    <mergeCell ref="A6:A24"/>
    <mergeCell ref="A5:U5"/>
    <mergeCell ref="B22:B23"/>
    <mergeCell ref="J22:J23"/>
    <mergeCell ref="P22:P23"/>
    <mergeCell ref="A1:U1"/>
    <mergeCell ref="B3:B4"/>
    <mergeCell ref="C3:C4"/>
    <mergeCell ref="D3:D4"/>
    <mergeCell ref="E3:E4"/>
    <mergeCell ref="A2:U2"/>
    <mergeCell ref="U3:U4"/>
    <mergeCell ref="A3:A4"/>
    <mergeCell ref="J3:J4"/>
    <mergeCell ref="N3:O3"/>
    <mergeCell ref="G3:H3"/>
    <mergeCell ref="K3:M3"/>
    <mergeCell ref="P3:P4"/>
    <mergeCell ref="Q3:T3"/>
    <mergeCell ref="F3:F4"/>
    <mergeCell ref="I3:I4"/>
    <mergeCell ref="Q22:Q23"/>
    <mergeCell ref="R22:R23"/>
    <mergeCell ref="S22:S23"/>
    <mergeCell ref="T22:T23"/>
    <mergeCell ref="U22:U23"/>
  </mergeCells>
  <phoneticPr fontId="17" type="noConversion"/>
  <conditionalFormatting sqref="J2 J6 J8:J16">
    <cfRule type="cellIs" dxfId="83" priority="6346" operator="equal">
      <formula>#REF!</formula>
    </cfRule>
  </conditionalFormatting>
  <conditionalFormatting sqref="J3">
    <cfRule type="cellIs" dxfId="82" priority="6337" operator="equal">
      <formula>#REF!</formula>
    </cfRule>
  </conditionalFormatting>
  <conditionalFormatting sqref="F11">
    <cfRule type="duplicateValues" dxfId="81" priority="6278"/>
  </conditionalFormatting>
  <conditionalFormatting sqref="F9">
    <cfRule type="duplicateValues" dxfId="80" priority="6277"/>
  </conditionalFormatting>
  <conditionalFormatting sqref="C15">
    <cfRule type="duplicateValues" dxfId="79" priority="6274"/>
  </conditionalFormatting>
  <conditionalFormatting sqref="F15">
    <cfRule type="duplicateValues" dxfId="78" priority="6273"/>
  </conditionalFormatting>
  <conditionalFormatting sqref="F16">
    <cfRule type="duplicateValues" dxfId="77" priority="6271"/>
  </conditionalFormatting>
  <conditionalFormatting sqref="J8 J6">
    <cfRule type="cellIs" dxfId="76" priority="5763" operator="equal">
      <formula>#REF!</formula>
    </cfRule>
  </conditionalFormatting>
  <conditionalFormatting sqref="C38:C1048576">
    <cfRule type="duplicateValues" dxfId="75" priority="13489"/>
  </conditionalFormatting>
  <conditionalFormatting sqref="J7:J8">
    <cfRule type="cellIs" dxfId="74" priority="4788" operator="equal">
      <formula>#REF!</formula>
    </cfRule>
  </conditionalFormatting>
  <conditionalFormatting sqref="B7">
    <cfRule type="duplicateValues" dxfId="73" priority="4778"/>
  </conditionalFormatting>
  <conditionalFormatting sqref="J21">
    <cfRule type="cellIs" dxfId="72" priority="4667" operator="equal">
      <formula>#REF!</formula>
    </cfRule>
  </conditionalFormatting>
  <conditionalFormatting sqref="B2 B9:B10 B16">
    <cfRule type="cellIs" dxfId="71" priority="20713" operator="equal">
      <formula>#REF!</formula>
    </cfRule>
  </conditionalFormatting>
  <conditionalFormatting sqref="D8">
    <cfRule type="duplicateValues" dxfId="70" priority="21747"/>
  </conditionalFormatting>
  <conditionalFormatting sqref="D8">
    <cfRule type="duplicateValues" dxfId="69" priority="21748"/>
  </conditionalFormatting>
  <conditionalFormatting sqref="D8">
    <cfRule type="duplicateValues" dxfId="68" priority="21750"/>
    <cfRule type="duplicateValues" dxfId="67" priority="21751"/>
  </conditionalFormatting>
  <conditionalFormatting sqref="D8">
    <cfRule type="duplicateValues" dxfId="66" priority="21753"/>
    <cfRule type="duplicateValues" dxfId="65" priority="21754"/>
  </conditionalFormatting>
  <conditionalFormatting sqref="C8">
    <cfRule type="duplicateValues" dxfId="64" priority="2954"/>
  </conditionalFormatting>
  <conditionalFormatting sqref="C8">
    <cfRule type="duplicateValues" dxfId="63" priority="2955"/>
    <cfRule type="duplicateValues" dxfId="62" priority="2956"/>
  </conditionalFormatting>
  <conditionalFormatting sqref="C8">
    <cfRule type="duplicateValues" dxfId="61" priority="2957"/>
    <cfRule type="duplicateValues" dxfId="60" priority="2958"/>
  </conditionalFormatting>
  <conditionalFormatting sqref="C8">
    <cfRule type="duplicateValues" dxfId="59" priority="2959"/>
  </conditionalFormatting>
  <conditionalFormatting sqref="J17">
    <cfRule type="cellIs" dxfId="58" priority="2935" operator="equal">
      <formula>#REF!</formula>
    </cfRule>
  </conditionalFormatting>
  <conditionalFormatting sqref="D19:E19">
    <cfRule type="duplicateValues" dxfId="57" priority="2934"/>
  </conditionalFormatting>
  <conditionalFormatting sqref="F19">
    <cfRule type="duplicateValues" dxfId="56" priority="2933"/>
  </conditionalFormatting>
  <conditionalFormatting sqref="B19">
    <cfRule type="cellIs" dxfId="55" priority="2932" operator="equal">
      <formula>#REF!</formula>
    </cfRule>
  </conditionalFormatting>
  <conditionalFormatting sqref="J19">
    <cfRule type="cellIs" dxfId="54" priority="2931" operator="equal">
      <formula>#REF!</formula>
    </cfRule>
  </conditionalFormatting>
  <conditionalFormatting sqref="C13">
    <cfRule type="duplicateValues" dxfId="53" priority="118221"/>
  </conditionalFormatting>
  <conditionalFormatting sqref="C38:C1048576 C1:C2 C14:C16 C9:C12 C6">
    <cfRule type="duplicateValues" dxfId="52" priority="168351"/>
  </conditionalFormatting>
  <conditionalFormatting sqref="C38:C1048576 C1:C2 C6 C9:C16">
    <cfRule type="duplicateValues" dxfId="51" priority="168425"/>
  </conditionalFormatting>
  <conditionalFormatting sqref="C38:C1048576 C1:C2 C6 C9:C16">
    <cfRule type="duplicateValues" dxfId="50" priority="168459"/>
    <cfRule type="duplicateValues" dxfId="49" priority="168460"/>
  </conditionalFormatting>
  <conditionalFormatting sqref="C38:C1048576 C1:C2 C6 C9:C16">
    <cfRule type="duplicateValues" dxfId="48" priority="168525"/>
  </conditionalFormatting>
  <conditionalFormatting sqref="C38:C1048576 C1:C4 C6 C9:C16">
    <cfRule type="duplicateValues" dxfId="47" priority="168557"/>
    <cfRule type="duplicateValues" dxfId="46" priority="168558"/>
  </conditionalFormatting>
  <conditionalFormatting sqref="C38:C1048576 C2 C14 C9:C12 C16 C6">
    <cfRule type="duplicateValues" dxfId="45" priority="168999"/>
  </conditionalFormatting>
  <conditionalFormatting sqref="B21:B22">
    <cfRule type="duplicateValues" dxfId="44" priority="174073"/>
  </conditionalFormatting>
  <conditionalFormatting sqref="B21:B22">
    <cfRule type="duplicateValues" dxfId="43" priority="174074"/>
    <cfRule type="duplicateValues" dxfId="42" priority="174075"/>
  </conditionalFormatting>
  <conditionalFormatting sqref="B21:B22">
    <cfRule type="duplicateValues" dxfId="41" priority="174076"/>
    <cfRule type="duplicateValues" dxfId="40" priority="174077"/>
  </conditionalFormatting>
  <conditionalFormatting sqref="B21:B22">
    <cfRule type="duplicateValues" dxfId="39" priority="174078"/>
  </conditionalFormatting>
  <conditionalFormatting sqref="C21">
    <cfRule type="duplicateValues" dxfId="38" priority="174079"/>
  </conditionalFormatting>
  <conditionalFormatting sqref="C21">
    <cfRule type="duplicateValues" dxfId="37" priority="174080"/>
  </conditionalFormatting>
  <conditionalFormatting sqref="C21">
    <cfRule type="duplicateValues" dxfId="36" priority="174081"/>
    <cfRule type="duplicateValues" dxfId="35" priority="174082"/>
  </conditionalFormatting>
  <conditionalFormatting sqref="C21">
    <cfRule type="duplicateValues" dxfId="34" priority="174083"/>
    <cfRule type="duplicateValues" dxfId="33" priority="174084"/>
  </conditionalFormatting>
  <conditionalFormatting sqref="C22">
    <cfRule type="duplicateValues" dxfId="32" priority="1187"/>
  </conditionalFormatting>
  <conditionalFormatting sqref="C22">
    <cfRule type="duplicateValues" dxfId="31" priority="1186"/>
  </conditionalFormatting>
  <conditionalFormatting sqref="C22">
    <cfRule type="duplicateValues" dxfId="30" priority="1184"/>
    <cfRule type="duplicateValues" dxfId="29" priority="1185"/>
  </conditionalFormatting>
  <conditionalFormatting sqref="C22">
    <cfRule type="duplicateValues" dxfId="28" priority="1182"/>
    <cfRule type="duplicateValues" dxfId="27" priority="1183"/>
  </conditionalFormatting>
  <conditionalFormatting sqref="J22">
    <cfRule type="cellIs" dxfId="26" priority="1180" operator="equal">
      <formula>#REF!</formula>
    </cfRule>
  </conditionalFormatting>
  <conditionalFormatting sqref="J18">
    <cfRule type="cellIs" dxfId="25" priority="294" operator="equal">
      <formula>#REF!</formula>
    </cfRule>
  </conditionalFormatting>
  <conditionalFormatting sqref="J20">
    <cfRule type="cellIs" dxfId="24" priority="283" operator="equal">
      <formula>#REF!</formula>
    </cfRule>
  </conditionalFormatting>
  <conditionalFormatting sqref="B20">
    <cfRule type="duplicateValues" dxfId="23" priority="282"/>
  </conditionalFormatting>
  <conditionalFormatting sqref="B20">
    <cfRule type="duplicateValues" dxfId="22" priority="280"/>
    <cfRule type="duplicateValues" dxfId="21" priority="281"/>
  </conditionalFormatting>
  <conditionalFormatting sqref="B20">
    <cfRule type="duplicateValues" dxfId="20" priority="278"/>
    <cfRule type="duplicateValues" dxfId="19" priority="279"/>
  </conditionalFormatting>
  <conditionalFormatting sqref="B20">
    <cfRule type="duplicateValues" dxfId="18" priority="277"/>
  </conditionalFormatting>
  <conditionalFormatting sqref="C20">
    <cfRule type="duplicateValues" dxfId="17" priority="276"/>
  </conditionalFormatting>
  <conditionalFormatting sqref="C20">
    <cfRule type="duplicateValues" dxfId="16" priority="275"/>
  </conditionalFormatting>
  <conditionalFormatting sqref="C20">
    <cfRule type="duplicateValues" dxfId="15" priority="273"/>
    <cfRule type="duplicateValues" dxfId="14" priority="274"/>
  </conditionalFormatting>
  <conditionalFormatting sqref="C20">
    <cfRule type="duplicateValues" dxfId="13" priority="271"/>
    <cfRule type="duplicateValues" dxfId="12" priority="272"/>
  </conditionalFormatting>
  <conditionalFormatting sqref="F20">
    <cfRule type="duplicateValues" dxfId="11" priority="270"/>
  </conditionalFormatting>
  <conditionalFormatting sqref="D20">
    <cfRule type="duplicateValues" dxfId="10" priority="269"/>
  </conditionalFormatting>
  <conditionalFormatting sqref="B14:B15 B7:B8 B11:B12">
    <cfRule type="duplicateValues" dxfId="9" priority="189982"/>
  </conditionalFormatting>
  <conditionalFormatting sqref="B14:B15 B7:B8 B11:B12">
    <cfRule type="duplicateValues" dxfId="8" priority="189985"/>
    <cfRule type="duplicateValues" dxfId="7" priority="189986"/>
  </conditionalFormatting>
  <conditionalFormatting sqref="B14:B15 B7:B8 B11:B12">
    <cfRule type="duplicateValues" dxfId="6" priority="189991"/>
    <cfRule type="duplicateValues" dxfId="5" priority="189992"/>
  </conditionalFormatting>
  <conditionalFormatting sqref="B14:B15 B7:B8 B11:B12">
    <cfRule type="duplicateValues" dxfId="4" priority="189997"/>
  </conditionalFormatting>
  <conditionalFormatting sqref="J7:J8">
    <cfRule type="cellIs" dxfId="3" priority="202739" operator="equal">
      <formula>#REF!</formula>
    </cfRule>
  </conditionalFormatting>
  <conditionalFormatting sqref="J17">
    <cfRule type="cellIs" dxfId="2" priority="202742" operator="equal">
      <formula>#REF!</formula>
    </cfRule>
  </conditionalFormatting>
  <conditionalFormatting sqref="J18">
    <cfRule type="cellIs" dxfId="1" priority="204151" operator="equal">
      <formula>#REF!</formula>
    </cfRule>
  </conditionalFormatting>
  <conditionalFormatting sqref="B3">
    <cfRule type="cellIs" dxfId="0" priority="207660" operator="equal">
      <formula>#REF!</formula>
    </cfRule>
  </conditionalFormatting>
  <printOptions horizontalCentered="1"/>
  <pageMargins left="0.23622047244094491" right="0.23622047244094491" top="0.35433070866141736" bottom="0.35433070866141736" header="0.31496062992125984" footer="0.31496062992125984"/>
  <pageSetup paperSize="9" scale="17" fitToHeight="81" orientation="landscape" horizontalDpi="360" verticalDpi="360" r:id="rId1"/>
  <rowBreaks count="1" manualBreakCount="1">
    <brk id="4"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EEF0D-BA48-4FB8-8FA7-40419C0455EC}">
  <sheetPr>
    <pageSetUpPr fitToPage="1"/>
  </sheetPr>
  <dimension ref="A1:Q5"/>
  <sheetViews>
    <sheetView rightToLeft="1" topLeftCell="A3" zoomScaleNormal="100" workbookViewId="0">
      <selection activeCell="B9" sqref="B9"/>
    </sheetView>
  </sheetViews>
  <sheetFormatPr defaultColWidth="9.125" defaultRowHeight="16.5"/>
  <cols>
    <col min="1" max="1" width="32.375" style="29" customWidth="1"/>
    <col min="2" max="2" width="39.375" style="29" customWidth="1"/>
    <col min="3" max="3" width="18" style="29" customWidth="1"/>
    <col min="4" max="4" width="21.125" style="29" customWidth="1"/>
    <col min="5" max="5" width="16.875" style="29" customWidth="1"/>
    <col min="6" max="6" width="25.25" style="29" customWidth="1"/>
    <col min="7" max="7" width="15.625" style="29" customWidth="1"/>
    <col min="8" max="8" width="20.25" style="29" customWidth="1"/>
    <col min="9" max="9" width="21" style="29" bestFit="1" customWidth="1"/>
    <col min="10" max="10" width="20" style="29" customWidth="1"/>
    <col min="11" max="11" width="29.375" style="29" bestFit="1" customWidth="1"/>
    <col min="12" max="12" width="24.75" style="29" bestFit="1" customWidth="1"/>
    <col min="13" max="13" width="9.125" style="29"/>
    <col min="14" max="14" width="8.75" style="29" bestFit="1" customWidth="1"/>
    <col min="15" max="15" width="11.375" style="29" bestFit="1" customWidth="1"/>
    <col min="16" max="16" width="13.625" style="29" customWidth="1"/>
    <col min="17" max="17" width="9.125" style="29"/>
    <col min="18" max="24" width="9.125" style="30"/>
    <col min="25" max="25" width="9.375" style="30" bestFit="1" customWidth="1"/>
    <col min="26" max="16384" width="9.125" style="30"/>
  </cols>
  <sheetData>
    <row r="1" spans="1:17" ht="97.5" customHeight="1">
      <c r="A1" s="149"/>
      <c r="B1" s="149"/>
      <c r="C1" s="149"/>
      <c r="D1" s="149"/>
      <c r="E1" s="149"/>
      <c r="F1" s="149"/>
      <c r="G1" s="149"/>
      <c r="H1" s="149"/>
    </row>
    <row r="2" spans="1:17" ht="65.25" customHeight="1">
      <c r="A2" s="150" t="s">
        <v>106</v>
      </c>
      <c r="B2" s="150"/>
      <c r="C2" s="150"/>
      <c r="D2" s="150"/>
      <c r="E2" s="150"/>
      <c r="F2" s="150"/>
      <c r="G2" s="150"/>
      <c r="H2" s="150"/>
    </row>
    <row r="3" spans="1:17" s="31" customFormat="1" ht="39" customHeight="1">
      <c r="A3" s="151" t="s">
        <v>76</v>
      </c>
      <c r="B3" s="152"/>
      <c r="C3" s="155" t="s">
        <v>107</v>
      </c>
      <c r="D3" s="156"/>
      <c r="E3" s="157" t="s">
        <v>78</v>
      </c>
      <c r="F3" s="157"/>
      <c r="G3" s="157" t="s">
        <v>77</v>
      </c>
      <c r="H3" s="157"/>
      <c r="I3" s="29"/>
      <c r="J3" s="29"/>
      <c r="K3" s="29"/>
      <c r="L3" s="29"/>
      <c r="M3" s="29"/>
      <c r="N3" s="29"/>
      <c r="O3" s="29"/>
      <c r="P3" s="29"/>
      <c r="Q3" s="29"/>
    </row>
    <row r="4" spans="1:17" s="31" customFormat="1" ht="30.75" customHeight="1" thickBot="1">
      <c r="A4" s="153"/>
      <c r="B4" s="154"/>
      <c r="C4" s="42" t="s">
        <v>79</v>
      </c>
      <c r="D4" s="42" t="s">
        <v>80</v>
      </c>
      <c r="E4" s="43" t="s">
        <v>108</v>
      </c>
      <c r="F4" s="43" t="s">
        <v>80</v>
      </c>
      <c r="G4" s="39" t="s">
        <v>79</v>
      </c>
      <c r="H4" s="39" t="s">
        <v>80</v>
      </c>
      <c r="I4" s="29"/>
      <c r="J4" s="29"/>
      <c r="K4" s="29"/>
      <c r="L4" s="29"/>
      <c r="M4" s="29"/>
      <c r="N4" s="29"/>
      <c r="O4" s="29"/>
      <c r="P4" s="29"/>
      <c r="Q4" s="29"/>
    </row>
    <row r="5" spans="1:17" ht="39.950000000000003" customHeight="1" thickBot="1">
      <c r="A5" s="158" t="s">
        <v>81</v>
      </c>
      <c r="B5" s="158"/>
      <c r="C5" s="46">
        <v>2</v>
      </c>
      <c r="D5" s="44">
        <v>1500000</v>
      </c>
      <c r="E5" s="44">
        <v>16</v>
      </c>
      <c r="F5" s="45">
        <v>25175101</v>
      </c>
      <c r="G5" s="38">
        <f>SUM(C5,E5)</f>
        <v>18</v>
      </c>
      <c r="H5" s="47">
        <f>SUM(D5,F5)</f>
        <v>26675101</v>
      </c>
      <c r="I5" s="32"/>
    </row>
  </sheetData>
  <sheetProtection algorithmName="SHA-512" hashValue="WQW44B5UUVChmd9IL0M26H1XW2qkL3kGu2EV+AxTguQrM6zKScKj+QCKVMl5vTcQrNwCCpnvgcJ7s+6RHmCAZw==" saltValue="Tssi7ElW4rospOL7BEqXaQ==" spinCount="100000" sheet="1" objects="1" scenarios="1" selectLockedCells="1" selectUnlockedCells="1"/>
  <mergeCells count="7">
    <mergeCell ref="A5:B5"/>
    <mergeCell ref="A1:H1"/>
    <mergeCell ref="A2:H2"/>
    <mergeCell ref="A3:B4"/>
    <mergeCell ref="C3:D3"/>
    <mergeCell ref="E3:F3"/>
    <mergeCell ref="G3:H3"/>
  </mergeCells>
  <pageMargins left="0.23622047244094491" right="0.23622047244094491" top="0.35433070866141736" bottom="0.35433070866141736" header="0.31496062992125984" footer="0.31496062992125984"/>
  <pageSetup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3</vt:i4>
      </vt:variant>
    </vt:vector>
  </HeadingPairs>
  <TitlesOfParts>
    <vt:vector size="5" baseType="lpstr">
      <vt:lpstr>المشاريع</vt:lpstr>
      <vt:lpstr>خلاصة اولويات 2026م</vt:lpstr>
      <vt:lpstr>المشاريع!Print_Area</vt:lpstr>
      <vt:lpstr>'خلاصة اولويات 2026م'!Print_Area</vt:lpstr>
      <vt:lpstr>المشاريع!Print_Titles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YOGA</dc:creator>
  <cp:lastModifiedBy>HP</cp:lastModifiedBy>
  <cp:lastPrinted>2025-11-14T18:46:09Z</cp:lastPrinted>
  <dcterms:created xsi:type="dcterms:W3CDTF">2015-06-05T18:17:20Z</dcterms:created>
  <dcterms:modified xsi:type="dcterms:W3CDTF">2026-02-26T12:17:04Z</dcterms:modified>
</cp:coreProperties>
</file>