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E:\مصفوفة مشاريع خطة التنمية\ورشة 2026م\المصفوفات النهائية\الموقع\انجليزي\"/>
    </mc:Choice>
  </mc:AlternateContent>
  <xr:revisionPtr revIDLastSave="0" documentId="13_ncr:1_{173F63E7-9AB6-4220-BEB1-9560AEF70352}" xr6:coauthVersionLast="47" xr6:coauthVersionMax="47" xr10:uidLastSave="{00000000-0000-0000-0000-000000000000}"/>
  <workbookProtection workbookAlgorithmName="SHA-512" workbookHashValue="Dq5UPf2gnN4nVSyXcufxG5yMhgJPE8S+knsOvb2jzweOH4BYvUlT1oJunpeiG8ctMncJIUm3oMd8HYYgFZt/AQ==" workbookSaltValue="rynkFvyrJ+YJbR157xnA/w==" workbookSpinCount="100000" lockStructure="1"/>
  <bookViews>
    <workbookView xWindow="-120" yWindow="-120" windowWidth="20730" windowHeight="11040" xr2:uid="{00000000-000D-0000-FFFF-FFFF00000000}"/>
  </bookViews>
  <sheets>
    <sheet name="projects" sheetId="1" r:id="rId1"/>
    <sheet name="summary of 2026 priorities" sheetId="2" r:id="rId2"/>
  </sheets>
  <definedNames>
    <definedName name="_xlnm._FilterDatabase" localSheetId="0" hidden="1">projects!$A$4:$MU$30</definedName>
    <definedName name="_xlnm.Print_Area" localSheetId="0">projects!$A$1:$V$34</definedName>
    <definedName name="_xlnm.Print_Area" localSheetId="1">'summary of 2026 priorities'!$A$1:$H$7</definedName>
    <definedName name="_xlnm.Print_Titles" localSheetId="0">projects!$3:$4</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 i="2" l="1"/>
  <c r="E7" i="2"/>
  <c r="D7" i="2"/>
  <c r="C7" i="2"/>
  <c r="H6" i="2"/>
  <c r="G6" i="2"/>
  <c r="H5" i="2"/>
  <c r="G5" i="2"/>
  <c r="G7" i="2" s="1"/>
  <c r="H7" i="2" l="1"/>
</calcChain>
</file>

<file path=xl/sharedStrings.xml><?xml version="1.0" encoding="utf-8"?>
<sst xmlns="http://schemas.openxmlformats.org/spreadsheetml/2006/main" count="269" uniqueCount="142">
  <si>
    <t>√</t>
  </si>
  <si>
    <t>Concern Worldwide</t>
  </si>
  <si>
    <t xml:space="preserve">    
Pillar</t>
  </si>
  <si>
    <t xml:space="preserve">
M.</t>
  </si>
  <si>
    <t xml:space="preserve"> 
    Project/ Program Name
</t>
  </si>
  <si>
    <t xml:space="preserve">
               Components of the Project                               </t>
  </si>
  <si>
    <t xml:space="preserve">
   Expected Goals</t>
  </si>
  <si>
    <t xml:space="preserve">
   Measurement Indicator   </t>
  </si>
  <si>
    <t xml:space="preserve">
Development
Plan       </t>
  </si>
  <si>
    <t xml:space="preserve">  Reference</t>
  </si>
  <si>
    <t xml:space="preserve">
Emergency
plan</t>
  </si>
  <si>
    <t xml:space="preserve"> 
   Location     </t>
  </si>
  <si>
    <t xml:space="preserve">    
      Cost ($)    </t>
  </si>
  <si>
    <t xml:space="preserve">
In preparation</t>
  </si>
  <si>
    <t xml:space="preserve">   Studies</t>
  </si>
  <si>
    <t xml:space="preserve">
Ready</t>
  </si>
  <si>
    <t xml:space="preserve">
Not ready</t>
  </si>
  <si>
    <t xml:space="preserve">
Not implemented</t>
  </si>
  <si>
    <t xml:space="preserve">
Implementation level</t>
  </si>
  <si>
    <t xml:space="preserve">
Ongoing</t>
  </si>
  <si>
    <t xml:space="preserve">  
Implementation rate  
                   </t>
  </si>
  <si>
    <t xml:space="preserve">
Governmental</t>
  </si>
  <si>
    <t xml:space="preserve">
Local</t>
  </si>
  <si>
    <t xml:space="preserve">    
Funding Entity</t>
  </si>
  <si>
    <t xml:space="preserve">
Private sector </t>
  </si>
  <si>
    <t xml:space="preserve">
External</t>
  </si>
  <si>
    <t xml:space="preserve">
Potential Implementing Entity 
</t>
  </si>
  <si>
    <t>Governorate Center</t>
  </si>
  <si>
    <t>Local Authority | Local Partner</t>
  </si>
  <si>
    <t>Climate Change</t>
  </si>
  <si>
    <t xml:space="preserve">Environmental protection </t>
  </si>
  <si>
    <t>Groundwater and Surface Water Resources Assessment Project</t>
  </si>
  <si>
    <t>transportation</t>
  </si>
  <si>
    <t>Implementing community awareness programs for water conservation through traditional and non-traditional ways</t>
  </si>
  <si>
    <t xml:space="preserve">Conducting hydrological studies within water basins and establishing conserved for water </t>
  </si>
  <si>
    <t>Rehabilitation of the Authority's Branch Laboratory and Provision of Reagents and Chemical Solutions</t>
  </si>
  <si>
    <t>Restoration, Rehabilitation, and Furnishing of the Ground Floor Building (Laboratory, Library, and Outbuildings)</t>
  </si>
  <si>
    <t>Rehabilitation and Activation of the Hydro-Meteorological Monitoring Network</t>
  </si>
  <si>
    <t>Institutional Strengthening and Professional Capacity Development</t>
  </si>
  <si>
    <t>Water Resources</t>
  </si>
  <si>
    <t>Emergency Response to Storms and Storm Surges in Coastal Districts.</t>
  </si>
  <si>
    <t>Waste-to-Resource</t>
  </si>
  <si>
    <t>A project of establishment of a climate observatory and climate planning unit in Taiz Governorate.</t>
  </si>
  <si>
    <t xml:space="preserve">Rehabilitation and Equipping of the Branch Environment Protection Authority (EPA) </t>
  </si>
  <si>
    <t>Development of a Local Climate Change Strategy (LCCS) Project</t>
  </si>
  <si>
    <t>Solar Power Electrification Project for Vital Sites</t>
  </si>
  <si>
    <t>Enhancing Climate Resilience for Rural Communities in Taiz Governorate</t>
  </si>
  <si>
    <t>Afforestation and Expansion of Green Spaces</t>
  </si>
  <si>
    <t>Producing biogas from organic waste in rural communities</t>
  </si>
  <si>
    <t>Revitalization of marine mangrove habitats</t>
  </si>
  <si>
    <t>Monitoring and mitigating environmental degradation</t>
  </si>
  <si>
    <t xml:space="preserve">The rare reserve of Al-Osnom Tree </t>
  </si>
  <si>
    <t>Conduct Hydrological &amp; Hydraulic Surveys - Analysis of 500 Water Samples- Development of Water Quality Maps- Publication of a Scientific Report</t>
  </si>
  <si>
    <t>Procurement of vehicles for field operations.
Conduct research, and data collection</t>
  </si>
  <si>
    <t>Design and printing of water-related awareness materials
Broadcasting of awareness messages via traditional media outlets and digital social media platforms.
Conducting seminars and community meetings
Professional training and building capacity for water facilities staff
Intensifying visual and audio awareness programs to highlight the severe health and environmental hazards posed by untreated wastewater</t>
  </si>
  <si>
    <t xml:space="preserve">Conducting a comprehensive hydrological inventory of the Taiz Basin
Field pumping tests for various wells 
Extensive Chemical and Biological Water Analysis 
A quantitative and qualitative assessment of Water Resources 
Classification of Water Sources by Quality and Usage
Thematic mapping to classify water sources based on quality and usage
Predictive  Scenario Modeling to propose  sustainable water management solutions
</t>
  </si>
  <si>
    <t xml:space="preserve">A comprehensive needs assessment 
The preparation of detailed technical specifications and studies
Cost estimation and Budgeting
Procurement, installation, and commissioning 
Intensive training and capacity-building programs for staff </t>
  </si>
  <si>
    <t>Construction, renovation, and rehabilitation works for the lower floor of the Authority’s branch</t>
  </si>
  <si>
    <t>The Replacement of the existing damaged monitoring network (rainfall and climatological stations) with a new, state-of-the-art system.</t>
  </si>
  <si>
    <t>Capacity Building &amp; Training Programs Related To Water Resources: Five specialized courses on the installation, maintenance, and data analysis of meteorological and rainfall monitoring systems- Advanced training in Geographic Information Systems (GIS) and Remote Sensing (RS) - Training courses on geophysical data analysis techniques - Training courses on chemical and biological analysis of water samples for pollution assessment</t>
  </si>
  <si>
    <t>Housing Rehabilitation:  28 households benefitted from home rehabilitation interventions, involving the restoration of walls, floors, and roofs. And providing the essential furniture to the beneficiary families, to ensure a safe and dignified living environment.
Supporting in Boat Maintenance: 16 households received boat maintenance services to restore fishing assets damaged by tidal surges in Dhubab District. This intervention significantly contributed to securing and improving the livelihoods of the affected families.
Emergency Cash Assistance (Food &amp; Health): A one-time round of unconditional cash transfer was provided to 200 households (120 in Al-Mokha and 80 in Dhubab). This support targeted the most vulnerable families to address urgent basic needs, including food, health, debt repayment, shelter, education, and livelihood support.
Sand Clearance Intervention: A large-scale sand removal intervention was carried out, clearing 2,350 cubic meters of sand from 245 houses and their surrounding areas. Additionally, 4 out of 9 blocked roads were successfully reopened, significantly restoring access to residential areas and essential services.</t>
  </si>
  <si>
    <t>Stimulating Entrepreneurship and Green Investment: (Development of strategic investment partnerships focused on organic waste treatment- Attracting private sector investments valued at $5–$10 million- Implementation of a Green Innovation and Entrepreneurship Program-Providing technical and financial support to 5 emerging startups specializing in recycling(</t>
  </si>
  <si>
    <t xml:space="preserve">Environmental Raising Awareness and Education, and Behavioral Change: 
The integration of environmental  and circular economy concepts across 55 public and private schools
Establishment of partnerships with universities, schools, and media outlets.
Conducting about 12 annual awareness campaigns
Engaging religious institutions and faith-based leaders in promoting environmental awareness </t>
  </si>
  <si>
    <t>Community Engagement and Cooperative Framework:
Establishing the 'EcoSol' Cooperative and launching three district-level branches.
Setting up community-based collection and sorting and reception centers.
Formalization and training of informal waste pickers to enhance their operational safety and efficiency.
Formation and capacity building of neighborhood committees to spearhead local environmental initiatives.
Implementation of 'waste-at-source' segregation programs to maximize recycling efficiency.
Provision of seed funding to cover initial operational costs for all established collection and sorting centers</t>
  </si>
  <si>
    <t>Strengthening governance and legislative by facilitating consultative workshops and building stakeholder consensus to transition the participatory reference framework into actionable regulations and executive policies
Drafting and formal adoption of a comprehensive local bylaw for integrated waste management.
Capacity-building for local cadres.
Establish a robust data and information management system 
Conduct feasibility studies for strategic recycling and waste treatment projects to ensure long-term sustainability.</t>
  </si>
  <si>
    <t>Equipping the center with advanced technological hardware and infrastructure: (high-performance servers, advanced data processing and analytics Workstations, interactive smart displays)
A  sophisticated digital dashboard for climatic and economic data. 
 Geographic Information Systems (GIS) with AI-driven predictive modeling to enhance climate risk assessment 
A comprehensive capacity-building program—comprising 10 specialized training modules on climate data analysis, SDG 13 indicators , and international climate finance
Publishing annual reports to guide the integration of climate into local economic.</t>
  </si>
  <si>
    <t xml:space="preserve">A comprehensive rehabilitation of the facility’s infrastructure and main building- The establishment of specialized environmental laboratories for water, air, soil, and biological analysis- Technical training programs for local staff -An advanced environmental monitoring and surveillance system </t>
  </si>
  <si>
    <t>Conducting a series of interactive consultative workshops - Developing a comprehensive strategic-Designing a detailed five-year implementation plan</t>
  </si>
  <si>
    <t xml:space="preserve">Installation of hybrid solar energy systems, including batteries for 100 critical facilities, categorized as follows:
Installation of 50 kWp hybrid solar systems with batteries for 10 large Hospitals and Health Centers 
Installation of 10 kWp hybrid solar systems for 30 smaller Health Clinics and Centers
Installation of 5 kWp hybrid solar systems for 40 Schools and Public Buildings
Installation of 7.5 kWp hybrid solar systems for 20 sites Water Pumping Stations and Wells </t>
  </si>
  <si>
    <t>Implementation of a model of smart agriculture 
A comprehensive training program to build the technical capacities of 500 local farmers
Establishment of demonstration farms</t>
  </si>
  <si>
    <t>Afforestation and establishment of shelterbelts
Production and supply of Shelterbelts 
Sustainable irrigation systems</t>
  </si>
  <si>
    <t>Installation of household biogas units- Training households on operation and maintenance (O&amp;M)- Awareness campaigns on environmental hygiene and clean energy</t>
  </si>
  <si>
    <t>Implementation of large-scale mangrove afforestation initiatives and the restoration of degraded marine habitats to ensure the recovery and long-term sustainability of coastal ecosystems.</t>
  </si>
  <si>
    <t>Conducting comprehensive environmental degradation assessments.</t>
  </si>
  <si>
    <t xml:space="preserve">Establishment of a dedicated nature reserve for the conservation of the Al-Osnom rare tree </t>
  </si>
  <si>
    <t>GWQ</t>
  </si>
  <si>
    <t>All Districts</t>
  </si>
  <si>
    <t>Taiz City ( Al-Qahirah, Al-Mudhaffar, Salah)</t>
  </si>
  <si>
    <t>General Authority for Water Resources - Taiz Branch</t>
  </si>
  <si>
    <t>Taiz Basin</t>
  </si>
  <si>
    <t>Al-Mokha, Dhubab</t>
  </si>
  <si>
    <t>Coastal directorates</t>
  </si>
  <si>
    <t>17 Districts</t>
  </si>
  <si>
    <t>Dhubab, Al-Ruwais, and Yakhtul</t>
  </si>
  <si>
    <t>Ash Shamayatayn, Al-Mawasit</t>
  </si>
  <si>
    <t>Preserving and protecting of Al-Osnom rare tree</t>
  </si>
  <si>
    <t>Providing accurate statistics and information on environmental degradation to inform and develop evidence-based remediation strategies.</t>
  </si>
  <si>
    <t>Preserving marine biodiversity, with a focus on shrimp and crab populations, through the establishment of specialized aquaculture and protection reserves.</t>
  </si>
  <si>
    <t>Mitigating environmental degradation through organic waste recycling and management.</t>
  </si>
  <si>
    <t>Enhancing green cover and safeguarding biodiversity.</t>
  </si>
  <si>
    <t>Promoting sustainable agricultural production systems resilient to climate change impacts.</t>
  </si>
  <si>
    <t>Strengthening water and food security through the effective and sustainable management of climate-vulnerable natural resources.</t>
  </si>
  <si>
    <t>Developing a formal strategic framework to guide climate adaptation efforts in Taiz.</t>
  </si>
  <si>
    <t>Strengthening the institutional and technical capacities of the Authority to become an effective hub for environmental and climate monitoring.</t>
  </si>
  <si>
    <t>Establishing an advanced Climate Planning &amp; Information Unit that integrates with environmental monitoring systems and manages an open digital platform to support development decision-making.</t>
  </si>
  <si>
    <t xml:space="preserve"> Building an effective institutional and regulatory framework for waste management</t>
  </si>
  <si>
    <t>Engaging the community and converting waste into a sustainable source of income</t>
  </si>
  <si>
    <t>Establishing a culture of environmental sustainability and the circular economy - spreading environmental awareness among community members</t>
  </si>
  <si>
    <t>Transforming waste from a service and environmental burden into an economic resource that contributes to reducing pollution and emissions, creating green job opportunities, improving the efficiency of waste management services and the urban environment, and enhancing social cohesion</t>
  </si>
  <si>
    <t>Providing urgent assistance to households affected by storm surges to ensure safe shelter and access to essential services.
Supporting affected livelihoods and rehabilitating essential household assets, including fishing vessels and residential structures.
Addressing the critical food and health needs of the most vulnerable households in the affected areas.
Removing physical obstructions, such as accumulated sand, to restore access to residential areas, road networks, and local markets.</t>
  </si>
  <si>
    <t>Raising staff efficiency and improving service performance</t>
  </si>
  <si>
    <t xml:space="preserve">Climate database </t>
  </si>
  <si>
    <t>A safe and supportive work environment</t>
  </si>
  <si>
    <t xml:space="preserve">Efficiently working laboratory </t>
  </si>
  <si>
    <t xml:space="preserve"> Improvement in water resources management</t>
  </si>
  <si>
    <t xml:space="preserve"> Community awareness of the water issue </t>
  </si>
  <si>
    <t xml:space="preserve"> Improvement in performance of the Authority's branch and improvement in water resources management</t>
  </si>
  <si>
    <t>Assessing the current status of groundwater and surface water in terms of quantity and quality.</t>
  </si>
  <si>
    <t>Survey report</t>
  </si>
  <si>
    <t>Equipped nature reserve</t>
  </si>
  <si>
    <t xml:space="preserve">Marine habitats for mangrove trees have been rehabilitated </t>
  </si>
  <si>
    <t xml:space="preserve"># of biogas units established 
# of beneficiary families 
Quantity of gas produced m3/month 
Quantity of organic fertilizer produced kg/month </t>
  </si>
  <si>
    <t># of Equipped nature reserve
# of public parks per (50,000) thousand people 
% of vegetation cover</t>
  </si>
  <si>
    <t>Increase production and reduce the impact of drought on farmers</t>
  </si>
  <si>
    <t>Strategic document</t>
  </si>
  <si>
    <t>An approved Strategic document</t>
  </si>
  <si>
    <t>Qualified building - equipped and efficient factories - qualified staff</t>
  </si>
  <si>
    <t>A working platform linked to ministries and universities.
Quarterly analytical reports.
Expert staff.
 A national climate reference in Taiz.</t>
  </si>
  <si>
    <t>Adopting a local waste management regulation by 2026.
Training and capacity building of 50 local employees.
Create and operate a data system.
Preparing two feasibility studies for recycling and processing projects.
Clarity of the matrix of roles and responsibilities between entities."</t>
  </si>
  <si>
    <t># of schools incorporating environmental concepts.
# of campaigns implemented annually.
Improved community behavior towards waste segregation and cleanliness.
Increased environmental awareness among students and families.</t>
  </si>
  <si>
    <t>Volume of private investments attracted.
# of supported green projects.
Quantity of waste treated through private investments.
Private sector contribution to operation and sustainability.</t>
  </si>
  <si>
    <t># of households (28) benefiting from housing rehabilitation.
#  of households (16) benefiting from boat maintenance.
# of households (200) benefiting from emergency cash assistance.
Volume of sand removed and the restoration of road access and service reach.
Impact assessment on improving living conditions and supporting livelihoods.
Beneficiary satisfaction and the rate of timely, safe, and transparent support utilization.</t>
  </si>
  <si>
    <t>Implementing various training courses related to water resources
 5 courses in station installation maintenance and analysis of rainfall and climate data. 
courses in GIS+RS, geophysical data analysis, and chemical sample analysis courses on water pollution</t>
  </si>
  <si>
    <t>Results of chemical and biological water analyses</t>
  </si>
  <si>
    <t xml:space="preserve"> Improvement in services provided by the branch</t>
  </si>
  <si>
    <t>Regular flow monitoring data</t>
  </si>
  <si>
    <t>Water Studies + Water nature reserve</t>
  </si>
  <si>
    <t>Number of radio spots, messages, and interviews broadcasted.</t>
  </si>
  <si>
    <t>Mitigating indiscriminate drilling, monitoring the observation network + studies and reports.</t>
  </si>
  <si>
    <t>Updated Water Map</t>
  </si>
  <si>
    <t xml:space="preserve">Establishing a single cooperative with three operational branches (Local Authority, Cleaning and Improvement Fund, Private Sector, Civil Society, and the local community, including informal waste pickers).
Organizing and training 100 informal waste pickers.
Operating effective community centers.
Increasing the community compliance rate for source segregation.
Creating stable green job opportunities.
Recycling rate </t>
  </si>
  <si>
    <t xml:space="preserve">Sector / Pillar </t>
  </si>
  <si>
    <t>Pillar 5: Climate Change</t>
  </si>
  <si>
    <t>Developmental Projects</t>
  </si>
  <si>
    <t>Emergency Projects</t>
  </si>
  <si>
    <t>Number</t>
  </si>
  <si>
    <t>Cost $</t>
  </si>
  <si>
    <t>Total</t>
  </si>
  <si>
    <t>Environmental Protection</t>
  </si>
  <si>
    <t xml:space="preserve">Total of Fifth Pillar  </t>
  </si>
  <si>
    <t xml:space="preserve"> Project Priorities Matrix of the Economic and Social Development Plan for the year 2026</t>
  </si>
  <si>
    <t xml:space="preserve">
Summary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</si>
</sst>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2">
    <font>
      <sz val="11"/>
      <name val="Arial"/>
    </font>
    <font>
      <b/>
      <sz val="12"/>
      <color rgb="FF000000"/>
      <name val="Questv1"/>
    </font>
    <font>
      <b/>
      <sz val="16"/>
      <color rgb="FF000000"/>
      <name val="Arial"/>
    </font>
    <font>
      <b/>
      <sz val="18"/>
      <name val="Arial"/>
    </font>
    <font>
      <sz val="11"/>
      <color rgb="FF000000"/>
      <name val="Arial"/>
    </font>
    <font>
      <b/>
      <sz val="16"/>
      <color rgb="FFFFFFFF"/>
      <name val="Arial"/>
    </font>
    <font>
      <b/>
      <sz val="14"/>
      <color rgb="FF000000"/>
      <name val="Questv1"/>
    </font>
    <font>
      <sz val="11"/>
      <color rgb="FF000000"/>
      <name val="Arial"/>
    </font>
    <font>
      <b/>
      <sz val="16"/>
      <color rgb="FF000000"/>
      <name val="Arial"/>
      <family val="2"/>
    </font>
    <font>
      <b/>
      <sz val="16"/>
      <color rgb="FFFFFFFF"/>
      <name val="Arial"/>
      <family val="2"/>
    </font>
    <font>
      <b/>
      <sz val="18"/>
      <name val="Arial"/>
      <family val="2"/>
    </font>
    <font>
      <sz val="18"/>
      <color rgb="FF000000"/>
      <name val="Arial"/>
      <family val="2"/>
    </font>
    <font>
      <b/>
      <sz val="18"/>
      <name val="Arial"/>
      <family val="2"/>
      <scheme val="minor"/>
    </font>
    <font>
      <b/>
      <sz val="18"/>
      <color rgb="FF000000"/>
      <name val="Arial"/>
      <family val="2"/>
      <scheme val="minor"/>
    </font>
    <font>
      <b/>
      <sz val="18"/>
      <color rgb="FFFFFFFF"/>
      <name val="Arial"/>
      <family val="2"/>
      <scheme val="minor"/>
    </font>
    <font>
      <sz val="18"/>
      <color rgb="FF000000"/>
      <name val="Arial"/>
      <family val="2"/>
      <scheme val="minor"/>
    </font>
    <font>
      <b/>
      <sz val="18"/>
      <color rgb="FF000000"/>
      <name val="Arial"/>
      <family val="2"/>
    </font>
    <font>
      <sz val="18"/>
      <name val="Arial"/>
      <family val="2"/>
      <scheme val="minor"/>
    </font>
    <font>
      <sz val="18"/>
      <color rgb="FF000000"/>
      <name val="Questv1"/>
    </font>
    <font>
      <b/>
      <sz val="18"/>
      <color rgb="FF000000"/>
      <name val="Questv1"/>
    </font>
    <font>
      <sz val="18"/>
      <name val="Questv1"/>
    </font>
    <font>
      <b/>
      <sz val="24"/>
      <color rgb="FF000000"/>
      <name val="Arial"/>
      <family val="2"/>
    </font>
  </fonts>
  <fills count="10">
    <fill>
      <patternFill patternType="none"/>
    </fill>
    <fill>
      <patternFill patternType="gray125"/>
    </fill>
    <fill>
      <patternFill patternType="solid">
        <fgColor rgb="FFF2F2F2"/>
        <bgColor indexed="64"/>
      </patternFill>
    </fill>
    <fill>
      <patternFill patternType="solid">
        <fgColor rgb="FF2685C1"/>
        <bgColor indexed="64"/>
      </patternFill>
    </fill>
    <fill>
      <patternFill patternType="solid">
        <fgColor rgb="FFFBE4D5"/>
        <bgColor indexed="64"/>
      </patternFill>
    </fill>
    <fill>
      <patternFill patternType="solid">
        <fgColor rgb="FFA8D08E"/>
        <bgColor indexed="64"/>
      </patternFill>
    </fill>
    <fill>
      <patternFill patternType="solid">
        <fgColor rgb="FFFFD865"/>
        <bgColor indexed="64"/>
      </patternFill>
    </fill>
    <fill>
      <patternFill patternType="solid">
        <fgColor rgb="FF9DC3E5"/>
        <bgColor indexed="64"/>
      </patternFill>
    </fill>
    <fill>
      <patternFill patternType="solid">
        <fgColor rgb="FFFFFFFF"/>
        <bgColor indexed="64"/>
      </patternFill>
    </fill>
    <fill>
      <patternFill patternType="solid">
        <fgColor rgb="FFE6E4E4"/>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s>
  <cellStyleXfs count="5">
    <xf numFmtId="0" fontId="0" fillId="0" borderId="0">
      <alignment vertical="center"/>
    </xf>
    <xf numFmtId="9" fontId="4" fillId="0" borderId="0">
      <protection locked="0"/>
    </xf>
    <xf numFmtId="0" fontId="7" fillId="0" borderId="0">
      <protection locked="0"/>
    </xf>
    <xf numFmtId="0" fontId="4" fillId="0" borderId="0">
      <protection locked="0"/>
    </xf>
    <xf numFmtId="164" fontId="4" fillId="0" borderId="0">
      <protection locked="0"/>
    </xf>
  </cellStyleXfs>
  <cellXfs count="124">
    <xf numFmtId="0" fontId="0" fillId="0" borderId="0" xfId="0">
      <alignment vertical="center"/>
    </xf>
    <xf numFmtId="0" fontId="4" fillId="0" borderId="0" xfId="3" applyProtection="1">
      <protection hidden="1"/>
    </xf>
    <xf numFmtId="0" fontId="1" fillId="0" borderId="0" xfId="3" applyFont="1" applyAlignment="1" applyProtection="1">
      <alignment wrapText="1"/>
      <protection hidden="1"/>
    </xf>
    <xf numFmtId="0" fontId="1" fillId="0" borderId="0" xfId="3" applyFont="1" applyAlignment="1" applyProtection="1">
      <alignment horizontal="center" vertical="center" wrapText="1"/>
      <protection hidden="1"/>
    </xf>
    <xf numFmtId="3" fontId="2" fillId="7" borderId="20" xfId="3" applyNumberFormat="1" applyFont="1" applyFill="1" applyBorder="1" applyAlignment="1" applyProtection="1">
      <alignment horizontal="center" vertical="center" wrapText="1"/>
      <protection hidden="1"/>
    </xf>
    <xf numFmtId="3" fontId="2" fillId="7" borderId="22" xfId="3" applyNumberFormat="1" applyFont="1" applyFill="1" applyBorder="1" applyAlignment="1" applyProtection="1">
      <alignment horizontal="center" vertical="center" wrapText="1"/>
      <protection hidden="1"/>
    </xf>
    <xf numFmtId="0" fontId="6" fillId="0" borderId="0" xfId="3" applyFont="1" applyAlignment="1" applyProtection="1">
      <alignment wrapText="1"/>
      <protection hidden="1"/>
    </xf>
    <xf numFmtId="3" fontId="2" fillId="0" borderId="25" xfId="3" applyNumberFormat="1" applyFont="1" applyBorder="1" applyAlignment="1" applyProtection="1">
      <alignment horizontal="center" vertical="center" wrapText="1"/>
      <protection hidden="1"/>
    </xf>
    <xf numFmtId="0" fontId="9" fillId="3" borderId="18" xfId="3" applyFont="1" applyFill="1" applyBorder="1" applyAlignment="1" applyProtection="1">
      <alignment horizontal="center" vertical="center" wrapText="1"/>
      <protection hidden="1"/>
    </xf>
    <xf numFmtId="0" fontId="8" fillId="0" borderId="20" xfId="3" applyFont="1" applyBorder="1" applyAlignment="1" applyProtection="1">
      <alignment horizontal="center" vertical="center" wrapText="1"/>
      <protection hidden="1"/>
    </xf>
    <xf numFmtId="3" fontId="11" fillId="0" borderId="0" xfId="0" applyNumberFormat="1" applyFont="1" applyAlignment="1" applyProtection="1">
      <protection hidden="1"/>
    </xf>
    <xf numFmtId="1" fontId="11" fillId="0" borderId="0" xfId="0" applyNumberFormat="1" applyFont="1" applyAlignment="1" applyProtection="1">
      <protection hidden="1"/>
    </xf>
    <xf numFmtId="0" fontId="11" fillId="0" borderId="0" xfId="0" applyFont="1" applyAlignment="1" applyProtection="1">
      <protection hidden="1"/>
    </xf>
    <xf numFmtId="0" fontId="11" fillId="0" borderId="3" xfId="0" applyFont="1" applyBorder="1" applyAlignment="1" applyProtection="1">
      <protection hidden="1"/>
    </xf>
    <xf numFmtId="0" fontId="11" fillId="0" borderId="1" xfId="0" applyFont="1" applyBorder="1" applyAlignment="1" applyProtection="1">
      <protection hidden="1"/>
    </xf>
    <xf numFmtId="3" fontId="13" fillId="0" borderId="0" xfId="0" applyNumberFormat="1" applyFont="1" applyAlignment="1" applyProtection="1">
      <protection hidden="1"/>
    </xf>
    <xf numFmtId="1" fontId="13" fillId="0" borderId="0" xfId="0" applyNumberFormat="1" applyFont="1" applyAlignment="1" applyProtection="1">
      <protection hidden="1"/>
    </xf>
    <xf numFmtId="0" fontId="14" fillId="3" borderId="1" xfId="0" applyFont="1" applyFill="1" applyBorder="1" applyAlignment="1" applyProtection="1">
      <alignment horizontal="center" vertical="center" wrapText="1"/>
      <protection hidden="1"/>
    </xf>
    <xf numFmtId="0" fontId="14" fillId="3" borderId="2" xfId="0" applyFont="1" applyFill="1" applyBorder="1" applyAlignment="1" applyProtection="1">
      <alignment horizontal="center" vertical="center" wrapText="1"/>
      <protection hidden="1"/>
    </xf>
    <xf numFmtId="0" fontId="13" fillId="5" borderId="1" xfId="0" applyFont="1" applyFill="1" applyBorder="1" applyAlignment="1" applyProtection="1">
      <alignment horizontal="center" vertical="center"/>
      <protection hidden="1"/>
    </xf>
    <xf numFmtId="0" fontId="12" fillId="5" borderId="1" xfId="0" quotePrefix="1" applyFont="1" applyFill="1" applyBorder="1" applyAlignment="1" applyProtection="1">
      <alignment horizontal="center" vertical="center" wrapText="1"/>
      <protection hidden="1"/>
    </xf>
    <xf numFmtId="0" fontId="13" fillId="5" borderId="1" xfId="0" applyFont="1" applyFill="1" applyBorder="1" applyAlignment="1" applyProtection="1">
      <alignment horizontal="center" vertical="center" wrapText="1"/>
      <protection hidden="1"/>
    </xf>
    <xf numFmtId="9" fontId="13" fillId="5" borderId="1" xfId="1" applyFont="1" applyFill="1" applyBorder="1" applyAlignment="1" applyProtection="1">
      <alignment horizontal="center" vertical="center" wrapText="1"/>
      <protection hidden="1"/>
    </xf>
    <xf numFmtId="0" fontId="13" fillId="5" borderId="1" xfId="0" applyFont="1" applyFill="1" applyBorder="1" applyAlignment="1" applyProtection="1">
      <protection hidden="1"/>
    </xf>
    <xf numFmtId="0" fontId="13" fillId="5" borderId="2" xfId="0" applyFont="1" applyFill="1" applyBorder="1" applyAlignment="1" applyProtection="1">
      <alignment horizontal="center" vertical="center" wrapText="1"/>
      <protection hidden="1"/>
    </xf>
    <xf numFmtId="0" fontId="13" fillId="0" borderId="0" xfId="0" applyFont="1" applyAlignment="1" applyProtection="1">
      <protection hidden="1"/>
    </xf>
    <xf numFmtId="0" fontId="11" fillId="4" borderId="1" xfId="0" applyFont="1" applyFill="1" applyBorder="1" applyAlignment="1" applyProtection="1">
      <protection hidden="1"/>
    </xf>
    <xf numFmtId="0" fontId="13" fillId="5" borderId="1" xfId="0" quotePrefix="1" applyFont="1" applyFill="1" applyBorder="1" applyAlignment="1" applyProtection="1">
      <alignment horizontal="center" vertical="center" wrapText="1"/>
      <protection hidden="1"/>
    </xf>
    <xf numFmtId="3" fontId="13" fillId="5" borderId="3" xfId="0" applyNumberFormat="1" applyFont="1" applyFill="1" applyBorder="1" applyAlignment="1" applyProtection="1">
      <alignment horizontal="center" vertical="center" wrapText="1"/>
      <protection hidden="1"/>
    </xf>
    <xf numFmtId="0" fontId="12" fillId="5" borderId="1" xfId="0" applyFont="1" applyFill="1" applyBorder="1" applyAlignment="1" applyProtection="1">
      <alignment horizontal="center" vertical="center" wrapText="1"/>
      <protection hidden="1"/>
    </xf>
    <xf numFmtId="0" fontId="12" fillId="5" borderId="1" xfId="0" applyFont="1" applyFill="1" applyBorder="1" applyAlignment="1" applyProtection="1">
      <alignment horizontal="center" vertical="center"/>
      <protection hidden="1"/>
    </xf>
    <xf numFmtId="0" fontId="13" fillId="5" borderId="1" xfId="0" applyFont="1" applyFill="1" applyBorder="1" applyAlignment="1" applyProtection="1">
      <alignment horizontal="center"/>
      <protection hidden="1"/>
    </xf>
    <xf numFmtId="3" fontId="13" fillId="0" borderId="0" xfId="0" applyNumberFormat="1" applyFont="1" applyAlignment="1" applyProtection="1">
      <alignment horizontal="center"/>
      <protection hidden="1"/>
    </xf>
    <xf numFmtId="0" fontId="13" fillId="0" borderId="0" xfId="0" applyFont="1" applyAlignment="1" applyProtection="1">
      <alignment horizontal="center"/>
      <protection hidden="1"/>
    </xf>
    <xf numFmtId="0" fontId="11" fillId="0" borderId="0" xfId="0" applyFont="1" applyAlignment="1" applyProtection="1">
      <alignment horizontal="center"/>
      <protection hidden="1"/>
    </xf>
    <xf numFmtId="0" fontId="11" fillId="0" borderId="3" xfId="0" applyFont="1" applyBorder="1" applyAlignment="1" applyProtection="1">
      <alignment horizontal="center"/>
      <protection hidden="1"/>
    </xf>
    <xf numFmtId="0" fontId="11" fillId="0" borderId="1" xfId="0" applyFont="1" applyBorder="1" applyAlignment="1" applyProtection="1">
      <alignment horizontal="center"/>
      <protection hidden="1"/>
    </xf>
    <xf numFmtId="0" fontId="13" fillId="6" borderId="1" xfId="0" applyFont="1" applyFill="1" applyBorder="1" applyAlignment="1" applyProtection="1">
      <alignment horizontal="center" vertical="center" wrapText="1"/>
      <protection hidden="1"/>
    </xf>
    <xf numFmtId="0" fontId="13" fillId="6" borderId="1" xfId="0" applyFont="1" applyFill="1" applyBorder="1" applyAlignment="1" applyProtection="1">
      <protection hidden="1"/>
    </xf>
    <xf numFmtId="0" fontId="13" fillId="6" borderId="1" xfId="0" applyFont="1" applyFill="1" applyBorder="1" applyAlignment="1" applyProtection="1">
      <alignment horizontal="center" vertical="center"/>
      <protection hidden="1"/>
    </xf>
    <xf numFmtId="9" fontId="13" fillId="6" borderId="1" xfId="1" applyFont="1" applyFill="1" applyBorder="1" applyAlignment="1" applyProtection="1">
      <alignment horizontal="center" vertical="center" wrapText="1"/>
      <protection hidden="1"/>
    </xf>
    <xf numFmtId="0" fontId="11" fillId="4" borderId="1" xfId="0" applyFont="1" applyFill="1" applyBorder="1" applyAlignment="1" applyProtection="1">
      <alignment horizontal="center"/>
      <protection hidden="1"/>
    </xf>
    <xf numFmtId="3" fontId="13" fillId="0" borderId="0" xfId="0" applyNumberFormat="1" applyFont="1" applyAlignment="1" applyProtection="1">
      <alignment horizontal="center" vertical="center"/>
      <protection hidden="1"/>
    </xf>
    <xf numFmtId="0" fontId="13" fillId="6" borderId="1" xfId="0" quotePrefix="1" applyFont="1" applyFill="1" applyBorder="1" applyAlignment="1">
      <alignment horizontal="center" vertical="center" wrapText="1"/>
    </xf>
    <xf numFmtId="0" fontId="13" fillId="5" borderId="1" xfId="0" quotePrefix="1" applyFont="1" applyFill="1" applyBorder="1" applyAlignment="1">
      <alignment horizontal="center" vertical="center" wrapText="1"/>
    </xf>
    <xf numFmtId="0" fontId="12" fillId="6" borderId="1" xfId="0" quotePrefix="1" applyFont="1" applyFill="1" applyBorder="1" applyAlignment="1" applyProtection="1">
      <alignment horizontal="center" vertical="center" wrapText="1"/>
      <protection hidden="1"/>
    </xf>
    <xf numFmtId="3" fontId="12" fillId="5" borderId="1" xfId="0" applyNumberFormat="1" applyFont="1" applyFill="1" applyBorder="1" applyAlignment="1" applyProtection="1">
      <alignment horizontal="center" vertical="center" wrapText="1"/>
      <protection hidden="1"/>
    </xf>
    <xf numFmtId="0" fontId="13" fillId="5" borderId="1" xfId="0" applyFont="1" applyFill="1" applyBorder="1" applyAlignment="1">
      <alignment horizontal="center" vertical="center" wrapText="1"/>
    </xf>
    <xf numFmtId="3" fontId="13" fillId="5" borderId="3" xfId="0" applyNumberFormat="1" applyFont="1" applyFill="1" applyBorder="1" applyAlignment="1" applyProtection="1">
      <alignment horizontal="center" vertical="center"/>
      <protection hidden="1"/>
    </xf>
    <xf numFmtId="0" fontId="13" fillId="6" borderId="6" xfId="0" applyFont="1" applyFill="1" applyBorder="1" applyAlignment="1" applyProtection="1">
      <alignment horizontal="center" vertical="center"/>
      <protection hidden="1"/>
    </xf>
    <xf numFmtId="3" fontId="13" fillId="6" borderId="3" xfId="0" applyNumberFormat="1" applyFont="1" applyFill="1" applyBorder="1" applyAlignment="1" applyProtection="1">
      <alignment horizontal="center" vertical="center"/>
      <protection hidden="1"/>
    </xf>
    <xf numFmtId="0" fontId="13" fillId="5" borderId="6" xfId="0" applyFont="1" applyFill="1" applyBorder="1" applyAlignment="1" applyProtection="1">
      <alignment horizontal="center" vertical="center"/>
      <protection hidden="1"/>
    </xf>
    <xf numFmtId="0" fontId="13" fillId="5" borderId="6" xfId="0" applyFont="1" applyFill="1" applyBorder="1" applyAlignment="1" applyProtection="1">
      <alignment horizontal="center"/>
      <protection hidden="1"/>
    </xf>
    <xf numFmtId="0" fontId="13" fillId="6" borderId="6" xfId="0" applyFont="1" applyFill="1" applyBorder="1" applyAlignment="1" applyProtection="1">
      <alignment horizontal="center"/>
      <protection hidden="1"/>
    </xf>
    <xf numFmtId="0" fontId="15" fillId="6" borderId="1" xfId="0" applyFont="1" applyFill="1" applyBorder="1" applyAlignment="1" applyProtection="1">
      <alignment horizontal="center"/>
      <protection hidden="1"/>
    </xf>
    <xf numFmtId="0" fontId="17" fillId="5" borderId="1" xfId="0" quotePrefix="1" applyFont="1" applyFill="1" applyBorder="1" applyAlignment="1" applyProtection="1">
      <alignment horizontal="center" vertical="center" wrapText="1"/>
      <protection hidden="1"/>
    </xf>
    <xf numFmtId="0" fontId="13" fillId="5" borderId="2" xfId="0" applyFont="1" applyFill="1" applyBorder="1" applyAlignment="1" applyProtection="1">
      <alignment horizontal="center" wrapText="1"/>
      <protection hidden="1"/>
    </xf>
    <xf numFmtId="0" fontId="12" fillId="5" borderId="2" xfId="2" applyFont="1" applyFill="1" applyBorder="1" applyAlignment="1" applyProtection="1">
      <alignment horizontal="center" vertical="center" wrapText="1"/>
    </xf>
    <xf numFmtId="0" fontId="11" fillId="0" borderId="0" xfId="0" applyFont="1" applyAlignment="1" applyProtection="1">
      <alignment horizontal="center" vertical="center"/>
      <protection hidden="1"/>
    </xf>
    <xf numFmtId="0" fontId="18" fillId="0" borderId="0" xfId="0" applyFont="1" applyAlignment="1" applyProtection="1">
      <alignment horizontal="center" vertical="center"/>
      <protection hidden="1"/>
    </xf>
    <xf numFmtId="0" fontId="18" fillId="0" borderId="0" xfId="0" applyFont="1" applyAlignment="1" applyProtection="1">
      <alignment horizontal="center"/>
      <protection hidden="1"/>
    </xf>
    <xf numFmtId="9" fontId="11" fillId="0" borderId="0" xfId="1" applyFont="1" applyAlignment="1" applyProtection="1">
      <alignment horizontal="center" vertical="center" wrapText="1" readingOrder="1"/>
      <protection hidden="1"/>
    </xf>
    <xf numFmtId="0" fontId="11" fillId="0" borderId="0" xfId="0" applyFont="1" applyAlignment="1" applyProtection="1">
      <alignment horizontal="center" vertical="center" wrapText="1" readingOrder="2"/>
      <protection hidden="1"/>
    </xf>
    <xf numFmtId="0" fontId="16" fillId="8" borderId="0" xfId="0" applyFont="1" applyFill="1" applyAlignment="1" applyProtection="1">
      <alignment horizontal="center" vertical="center" textRotation="90" wrapText="1" readingOrder="2"/>
      <protection hidden="1"/>
    </xf>
    <xf numFmtId="0" fontId="19" fillId="0" borderId="0" xfId="0" applyFont="1" applyAlignment="1" applyProtection="1">
      <protection hidden="1"/>
    </xf>
    <xf numFmtId="9" fontId="18" fillId="0" borderId="0" xfId="1" applyFont="1" applyAlignment="1" applyProtection="1">
      <alignment horizontal="center" readingOrder="1"/>
      <protection hidden="1"/>
    </xf>
    <xf numFmtId="0" fontId="18" fillId="0" borderId="0" xfId="0" applyFont="1" applyAlignment="1" applyProtection="1">
      <alignment horizontal="center" wrapText="1"/>
      <protection hidden="1"/>
    </xf>
    <xf numFmtId="0" fontId="20" fillId="0" borderId="0" xfId="0" applyFont="1" applyAlignment="1" applyProtection="1">
      <alignment horizontal="center"/>
      <protection hidden="1"/>
    </xf>
    <xf numFmtId="0" fontId="18" fillId="0" borderId="0" xfId="0" applyFont="1" applyAlignment="1" applyProtection="1">
      <alignment horizontal="center" wrapText="1" readingOrder="2"/>
      <protection hidden="1"/>
    </xf>
    <xf numFmtId="3" fontId="11" fillId="0" borderId="0" xfId="0" applyNumberFormat="1" applyFont="1" applyAlignment="1" applyProtection="1">
      <alignment horizontal="center" readingOrder="1"/>
      <protection hidden="1"/>
    </xf>
    <xf numFmtId="0" fontId="18" fillId="0" borderId="9" xfId="0" applyFont="1" applyBorder="1" applyAlignment="1" applyProtection="1">
      <alignment horizontal="center" wrapText="1"/>
      <protection hidden="1"/>
    </xf>
    <xf numFmtId="0" fontId="18" fillId="0" borderId="1" xfId="0" applyFont="1" applyBorder="1" applyAlignment="1" applyProtection="1">
      <alignment horizontal="center" wrapText="1"/>
      <protection hidden="1"/>
    </xf>
    <xf numFmtId="0" fontId="19" fillId="0" borderId="1" xfId="0" applyFont="1" applyBorder="1" applyAlignment="1" applyProtection="1">
      <protection hidden="1"/>
    </xf>
    <xf numFmtId="0" fontId="20" fillId="0" borderId="1" xfId="0" applyFont="1" applyBorder="1" applyAlignment="1" applyProtection="1">
      <alignment horizontal="center"/>
      <protection hidden="1"/>
    </xf>
    <xf numFmtId="0" fontId="18" fillId="0" borderId="1" xfId="0" applyFont="1" applyBorder="1" applyAlignment="1" applyProtection="1">
      <alignment horizontal="center"/>
      <protection hidden="1"/>
    </xf>
    <xf numFmtId="0" fontId="18" fillId="0" borderId="1" xfId="0" applyFont="1" applyBorder="1" applyAlignment="1" applyProtection="1">
      <alignment horizontal="center" wrapText="1" readingOrder="2"/>
      <protection hidden="1"/>
    </xf>
    <xf numFmtId="0" fontId="18" fillId="0" borderId="1" xfId="0" applyFont="1" applyBorder="1" applyAlignment="1" applyProtection="1">
      <alignment horizontal="center" vertical="center"/>
      <protection hidden="1"/>
    </xf>
    <xf numFmtId="0" fontId="18" fillId="0" borderId="2" xfId="0" applyFont="1" applyBorder="1" applyAlignment="1" applyProtection="1">
      <alignment horizontal="center"/>
      <protection hidden="1"/>
    </xf>
    <xf numFmtId="3" fontId="11" fillId="0" borderId="3" xfId="0" applyNumberFormat="1" applyFont="1" applyBorder="1" applyAlignment="1" applyProtection="1">
      <alignment horizontal="center" readingOrder="1"/>
      <protection hidden="1"/>
    </xf>
    <xf numFmtId="9" fontId="18" fillId="0" borderId="1" xfId="1" applyFont="1" applyBorder="1" applyAlignment="1" applyProtection="1">
      <alignment horizontal="center" readingOrder="1"/>
      <protection hidden="1"/>
    </xf>
    <xf numFmtId="0" fontId="12" fillId="7" borderId="2" xfId="0" quotePrefix="1" applyFont="1" applyFill="1" applyBorder="1" applyAlignment="1" applyProtection="1">
      <alignment horizontal="center" vertical="center" wrapText="1"/>
      <protection hidden="1"/>
    </xf>
    <xf numFmtId="0" fontId="12" fillId="7" borderId="6" xfId="0" applyFont="1" applyFill="1" applyBorder="1" applyAlignment="1" applyProtection="1">
      <alignment horizontal="center" vertical="center"/>
      <protection hidden="1"/>
    </xf>
    <xf numFmtId="0" fontId="12" fillId="7" borderId="3" xfId="0" applyFont="1" applyFill="1" applyBorder="1" applyAlignment="1" applyProtection="1">
      <alignment horizontal="center" vertical="center"/>
      <protection hidden="1"/>
    </xf>
    <xf numFmtId="0" fontId="13" fillId="0" borderId="1" xfId="0" applyFont="1" applyBorder="1" applyAlignment="1" applyProtection="1">
      <alignment horizontal="center" vertical="center" textRotation="90" wrapText="1"/>
      <protection hidden="1"/>
    </xf>
    <xf numFmtId="0" fontId="16" fillId="8" borderId="0" xfId="0" applyFont="1" applyFill="1" applyAlignment="1" applyProtection="1">
      <alignment horizontal="center" vertical="center" textRotation="90" wrapText="1" readingOrder="2"/>
      <protection hidden="1"/>
    </xf>
    <xf numFmtId="0" fontId="14" fillId="3" borderId="1" xfId="0" applyFont="1" applyFill="1" applyBorder="1" applyAlignment="1" applyProtection="1">
      <alignment horizontal="center" vertical="center" textRotation="90" wrapText="1"/>
      <protection hidden="1"/>
    </xf>
    <xf numFmtId="0" fontId="14" fillId="3" borderId="2" xfId="0" applyFont="1" applyFill="1" applyBorder="1" applyAlignment="1" applyProtection="1">
      <alignment horizontal="center" vertical="center" wrapText="1"/>
      <protection hidden="1"/>
    </xf>
    <xf numFmtId="0" fontId="14" fillId="3" borderId="6" xfId="0" applyFont="1" applyFill="1" applyBorder="1" applyAlignment="1" applyProtection="1">
      <alignment horizontal="center" vertical="center" wrapText="1"/>
      <protection hidden="1"/>
    </xf>
    <xf numFmtId="0" fontId="14" fillId="3" borderId="3" xfId="0" applyFont="1" applyFill="1" applyBorder="1" applyAlignment="1" applyProtection="1">
      <alignment horizontal="center" vertical="center" wrapText="1"/>
      <protection hidden="1"/>
    </xf>
    <xf numFmtId="0" fontId="12" fillId="0" borderId="11" xfId="0" applyFont="1" applyBorder="1" applyAlignment="1" applyProtection="1">
      <alignment horizontal="center" vertical="center" textRotation="90" wrapText="1"/>
      <protection hidden="1"/>
    </xf>
    <xf numFmtId="0" fontId="12" fillId="0" borderId="13" xfId="0" applyFont="1" applyBorder="1" applyAlignment="1" applyProtection="1">
      <alignment horizontal="center" vertical="center" textRotation="90" wrapText="1"/>
      <protection hidden="1"/>
    </xf>
    <xf numFmtId="0" fontId="12" fillId="0" borderId="4" xfId="0" applyFont="1" applyBorder="1" applyAlignment="1" applyProtection="1">
      <alignment horizontal="center" vertical="center" textRotation="90" wrapText="1"/>
      <protection hidden="1"/>
    </xf>
    <xf numFmtId="0" fontId="12" fillId="5" borderId="7" xfId="0" applyFont="1" applyFill="1" applyBorder="1" applyAlignment="1" applyProtection="1">
      <alignment horizontal="center" vertical="center" wrapText="1"/>
      <protection hidden="1"/>
    </xf>
    <xf numFmtId="0" fontId="12" fillId="5" borderId="10" xfId="0" applyFont="1" applyFill="1" applyBorder="1" applyAlignment="1" applyProtection="1">
      <alignment horizontal="center" vertical="center" wrapText="1"/>
      <protection hidden="1"/>
    </xf>
    <xf numFmtId="0" fontId="12" fillId="5" borderId="9" xfId="0" applyFont="1" applyFill="1" applyBorder="1" applyAlignment="1" applyProtection="1">
      <alignment horizontal="center" vertical="center" wrapText="1"/>
      <protection hidden="1"/>
    </xf>
    <xf numFmtId="0" fontId="12" fillId="7" borderId="2" xfId="0" quotePrefix="1" applyFont="1" applyFill="1" applyBorder="1" applyAlignment="1" applyProtection="1">
      <alignment horizontal="center" vertical="center"/>
      <protection hidden="1"/>
    </xf>
    <xf numFmtId="0" fontId="14" fillId="3" borderId="11" xfId="0" quotePrefix="1" applyFont="1" applyFill="1" applyBorder="1" applyAlignment="1" applyProtection="1">
      <alignment horizontal="center" vertical="center"/>
      <protection hidden="1"/>
    </xf>
    <xf numFmtId="0" fontId="14" fillId="3" borderId="12" xfId="0" quotePrefix="1" applyFont="1" applyFill="1" applyBorder="1" applyAlignment="1" applyProtection="1">
      <alignment horizontal="center" vertical="center"/>
      <protection hidden="1"/>
    </xf>
    <xf numFmtId="0" fontId="14" fillId="3" borderId="8" xfId="0" quotePrefix="1" applyFont="1" applyFill="1" applyBorder="1" applyAlignment="1" applyProtection="1">
      <alignment horizontal="center" vertical="center"/>
      <protection hidden="1"/>
    </xf>
    <xf numFmtId="0" fontId="14" fillId="3" borderId="1" xfId="0" applyFont="1" applyFill="1" applyBorder="1" applyAlignment="1" applyProtection="1">
      <alignment horizontal="center" vertical="center" wrapText="1"/>
      <protection hidden="1"/>
    </xf>
    <xf numFmtId="9" fontId="14" fillId="3" borderId="1" xfId="1" applyFont="1" applyFill="1" applyBorder="1" applyAlignment="1" applyProtection="1">
      <alignment horizontal="center" vertical="center" wrapText="1"/>
      <protection hidden="1"/>
    </xf>
    <xf numFmtId="49" fontId="14" fillId="3" borderId="1" xfId="0" applyNumberFormat="1" applyFont="1" applyFill="1" applyBorder="1" applyAlignment="1" applyProtection="1">
      <alignment horizontal="center" vertical="center" wrapText="1"/>
      <protection hidden="1"/>
    </xf>
    <xf numFmtId="0" fontId="14" fillId="3" borderId="1" xfId="0" quotePrefix="1" applyFont="1" applyFill="1" applyBorder="1" applyAlignment="1" applyProtection="1">
      <alignment horizontal="center" vertical="center" wrapText="1"/>
      <protection hidden="1"/>
    </xf>
    <xf numFmtId="0" fontId="11" fillId="0" borderId="4" xfId="0" applyFont="1" applyBorder="1" applyAlignment="1" applyProtection="1">
      <alignment horizontal="center"/>
      <protection hidden="1"/>
    </xf>
    <xf numFmtId="0" fontId="11" fillId="0" borderId="5" xfId="0" applyFont="1" applyBorder="1" applyAlignment="1" applyProtection="1">
      <alignment horizontal="center"/>
      <protection hidden="1"/>
    </xf>
    <xf numFmtId="0" fontId="12" fillId="2" borderId="1" xfId="0" quotePrefix="1" applyFont="1" applyFill="1" applyBorder="1" applyAlignment="1" applyProtection="1">
      <alignment horizontal="center" vertical="center" wrapText="1"/>
      <protection hidden="1"/>
    </xf>
    <xf numFmtId="0" fontId="12" fillId="2" borderId="1" xfId="0" applyFont="1" applyFill="1" applyBorder="1" applyAlignment="1" applyProtection="1">
      <alignment horizontal="center" vertical="center"/>
      <protection hidden="1"/>
    </xf>
    <xf numFmtId="3" fontId="14" fillId="3" borderId="3" xfId="0" applyNumberFormat="1" applyFont="1" applyFill="1" applyBorder="1" applyAlignment="1" applyProtection="1">
      <alignment horizontal="center" vertical="center" wrapText="1"/>
      <protection hidden="1"/>
    </xf>
    <xf numFmtId="0" fontId="4" fillId="8" borderId="7" xfId="3" applyFill="1" applyBorder="1" applyAlignment="1" applyProtection="1">
      <alignment horizontal="center"/>
      <protection hidden="1"/>
    </xf>
    <xf numFmtId="0" fontId="5" fillId="3" borderId="14" xfId="3" applyFont="1" applyFill="1" applyBorder="1" applyAlignment="1" applyProtection="1">
      <alignment horizontal="center" vertical="center" wrapText="1"/>
      <protection hidden="1"/>
    </xf>
    <xf numFmtId="0" fontId="5" fillId="3" borderId="4" xfId="3" applyFont="1" applyFill="1" applyBorder="1" applyAlignment="1" applyProtection="1">
      <alignment horizontal="center" vertical="center" wrapText="1"/>
      <protection hidden="1"/>
    </xf>
    <xf numFmtId="0" fontId="5" fillId="3" borderId="16" xfId="3" applyFont="1" applyFill="1" applyBorder="1" applyAlignment="1" applyProtection="1">
      <alignment horizontal="center" vertical="center" wrapText="1"/>
      <protection hidden="1"/>
    </xf>
    <xf numFmtId="0" fontId="5" fillId="3" borderId="17" xfId="3" applyFont="1" applyFill="1" applyBorder="1" applyAlignment="1" applyProtection="1">
      <alignment horizontal="center" vertical="center" wrapText="1"/>
      <protection hidden="1"/>
    </xf>
    <xf numFmtId="0" fontId="9" fillId="3" borderId="15" xfId="3" applyFont="1" applyFill="1" applyBorder="1" applyAlignment="1" applyProtection="1">
      <alignment horizontal="center" vertical="center" wrapText="1"/>
      <protection hidden="1"/>
    </xf>
    <xf numFmtId="0" fontId="5" fillId="3" borderId="5" xfId="3" applyFont="1" applyFill="1" applyBorder="1" applyAlignment="1" applyProtection="1">
      <alignment horizontal="center" vertical="center" wrapText="1"/>
      <protection hidden="1"/>
    </xf>
    <xf numFmtId="0" fontId="9" fillId="3" borderId="9" xfId="3" applyFont="1" applyFill="1" applyBorder="1" applyAlignment="1" applyProtection="1">
      <alignment horizontal="center" vertical="center" wrapText="1"/>
      <protection hidden="1"/>
    </xf>
    <xf numFmtId="0" fontId="5" fillId="3" borderId="9" xfId="3" applyFont="1" applyFill="1" applyBorder="1" applyAlignment="1" applyProtection="1">
      <alignment horizontal="center" vertical="center" wrapText="1"/>
      <protection hidden="1"/>
    </xf>
    <xf numFmtId="0" fontId="21" fillId="9" borderId="21" xfId="3" applyFont="1" applyFill="1" applyBorder="1" applyAlignment="1" applyProtection="1">
      <alignment horizontal="center" vertical="center" wrapText="1"/>
      <protection hidden="1"/>
    </xf>
    <xf numFmtId="0" fontId="21" fillId="9" borderId="23" xfId="3" applyFont="1" applyFill="1" applyBorder="1" applyAlignment="1" applyProtection="1">
      <alignment horizontal="center" vertical="center" wrapText="1"/>
      <protection hidden="1"/>
    </xf>
    <xf numFmtId="0" fontId="21" fillId="9" borderId="22" xfId="3" applyFont="1" applyFill="1" applyBorder="1" applyAlignment="1" applyProtection="1">
      <alignment horizontal="center" vertical="center" wrapText="1"/>
      <protection hidden="1"/>
    </xf>
    <xf numFmtId="0" fontId="8" fillId="7" borderId="7" xfId="3" applyFont="1" applyFill="1" applyBorder="1" applyAlignment="1" applyProtection="1">
      <alignment horizontal="center" vertical="center" wrapText="1"/>
      <protection hidden="1"/>
    </xf>
    <xf numFmtId="0" fontId="2" fillId="7" borderId="9" xfId="3" applyFont="1" applyFill="1" applyBorder="1" applyAlignment="1" applyProtection="1">
      <alignment horizontal="center" vertical="center" wrapText="1"/>
      <protection hidden="1"/>
    </xf>
    <xf numFmtId="0" fontId="10" fillId="7" borderId="19" xfId="3" applyFont="1" applyFill="1" applyBorder="1" applyAlignment="1" applyProtection="1">
      <alignment horizontal="center" vertical="center" wrapText="1"/>
      <protection hidden="1"/>
    </xf>
    <xf numFmtId="0" fontId="3" fillId="7" borderId="24" xfId="3" applyFont="1" applyFill="1" applyBorder="1" applyAlignment="1" applyProtection="1">
      <alignment horizontal="center" vertical="center" wrapText="1"/>
      <protection hidden="1"/>
    </xf>
  </cellXfs>
  <cellStyles count="5">
    <cellStyle name="Comma 2" xfId="4" xr:uid="{00000000-0005-0000-0000-000004000000}"/>
    <cellStyle name="Normal 2" xfId="2" xr:uid="{00000000-0005-0000-0000-000002000000}"/>
    <cellStyle name="Percent" xfId="1" builtinId="5"/>
    <cellStyle name="عادي" xfId="0" builtinId="0"/>
    <cellStyle name="عادي 2" xfId="3" xr:uid="{00000000-0005-0000-0000-000003000000}"/>
  </cellStyles>
  <dxfs count="297">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www.wps.cn/officeDocument/2020/cellImage" Target="NUL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5</xdr:col>
      <xdr:colOff>4324558</xdr:colOff>
      <xdr:row>0</xdr:row>
      <xdr:rowOff>157913</xdr:rowOff>
    </xdr:from>
    <xdr:to>
      <xdr:col>5</xdr:col>
      <xdr:colOff>5883992</xdr:colOff>
      <xdr:row>0</xdr:row>
      <xdr:rowOff>1264059</xdr:rowOff>
    </xdr:to>
    <xdr:pic>
      <xdr:nvPicPr>
        <xdr:cNvPr id="2" name="صورة 1" descr="&lt;strong&gt;الطير&lt;/strong&gt; &lt;strong&gt;الجمهوري&lt;/strong&gt; | الخبر &lt;strong&gt;اليمني&lt;/strong&gt;">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a:xfrm>
          <a:off x="29903792" y="157913"/>
          <a:ext cx="1559434" cy="1106146"/>
        </a:xfrm>
        <a:prstGeom prst="rect">
          <a:avLst/>
        </a:prstGeom>
        <a:noFill/>
        <a:ln w="9525" cap="flat" cmpd="sng">
          <a:noFill/>
          <a:prstDash val="solid"/>
          <a:miter/>
        </a:ln>
        <a:effectLst/>
      </xdr:spPr>
    </xdr:pic>
    <xdr:clientData/>
  </xdr:twoCellAnchor>
  <xdr:twoCellAnchor>
    <xdr:from>
      <xdr:col>1</xdr:col>
      <xdr:colOff>60546</xdr:colOff>
      <xdr:row>0</xdr:row>
      <xdr:rowOff>164455</xdr:rowOff>
    </xdr:from>
    <xdr:to>
      <xdr:col>2</xdr:col>
      <xdr:colOff>2088192</xdr:colOff>
      <xdr:row>0</xdr:row>
      <xdr:rowOff>1228576</xdr:rowOff>
    </xdr:to>
    <xdr:grpSp>
      <xdr:nvGrpSpPr>
        <xdr:cNvPr id="3" name=" ">
          <a:extLst>
            <a:ext uri="{FF2B5EF4-FFF2-40B4-BE49-F238E27FC236}">
              <a16:creationId xmlns:a16="http://schemas.microsoft.com/office/drawing/2014/main" id="{00000000-0008-0000-0000-000003000000}"/>
            </a:ext>
          </a:extLst>
        </xdr:cNvPr>
        <xdr:cNvGrpSpPr/>
      </xdr:nvGrpSpPr>
      <xdr:grpSpPr>
        <a:xfrm flipH="1">
          <a:off x="828691" y="164455"/>
          <a:ext cx="2503896" cy="1064121"/>
          <a:chOff x="11166302208" y="999685"/>
          <a:chExt cx="1611776" cy="1046607"/>
        </a:xfrm>
      </xdr:grpSpPr>
      <xdr:pic>
        <xdr:nvPicPr>
          <xdr:cNvPr id="4" name="صورة 3" descr=" ">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a:srcRect/>
          <a:stretch>
            <a:fillRect/>
          </a:stretch>
        </xdr:blipFill>
        <xdr:spPr>
          <a:xfrm>
            <a:off x="-1718528191" y="999685"/>
            <a:ext cx="1327262" cy="301025"/>
          </a:xfrm>
          <a:prstGeom prst="rect">
            <a:avLst/>
          </a:prstGeom>
          <a:noFill/>
          <a:ln w="9525" cap="flat" cmpd="sng">
            <a:noFill/>
            <a:prstDash val="solid"/>
            <a:miter/>
          </a:ln>
          <a:effectLst/>
        </xdr:spPr>
      </xdr:pic>
      <xdr:pic>
        <xdr:nvPicPr>
          <xdr:cNvPr id="5" name="صورة 4" descr=" ">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3">
            <a:clrChange>
              <a:clrFrom>
                <a:srgbClr val="FFFFFF"/>
              </a:clrFrom>
              <a:clrTo>
                <a:srgbClr val="FFFFFF">
                  <a:alpha val="0"/>
                </a:srgbClr>
              </a:clrTo>
            </a:clrChange>
          </a:blip>
          <a:srcRect l="21706" t="33698" r="9457" b="34731"/>
          <a:stretch>
            <a:fillRect/>
          </a:stretch>
        </xdr:blipFill>
        <xdr:spPr>
          <a:xfrm>
            <a:off x="-1718600096" y="1583377"/>
            <a:ext cx="1612265" cy="462915"/>
          </a:xfrm>
          <a:prstGeom prst="rect">
            <a:avLst/>
          </a:prstGeom>
          <a:noFill/>
          <a:ln w="9525" cap="flat" cmpd="sng">
            <a:noFill/>
            <a:prstDash val="solid"/>
            <a:miter/>
          </a:ln>
          <a:effectLst/>
        </xdr:spPr>
      </xdr:pic>
      <xdr:sp macro="" textlink="">
        <xdr:nvSpPr>
          <xdr:cNvPr id="6" name=" ">
            <a:extLst>
              <a:ext uri="{FF2B5EF4-FFF2-40B4-BE49-F238E27FC236}">
                <a16:creationId xmlns:a16="http://schemas.microsoft.com/office/drawing/2014/main" id="{00000000-0008-0000-0000-000006000000}"/>
              </a:ext>
            </a:extLst>
          </xdr:cNvPr>
          <xdr:cNvSpPr txBox="1"/>
        </xdr:nvSpPr>
        <xdr:spPr>
          <a:xfrm>
            <a:off x="-1718514517" y="1353754"/>
            <a:ext cx="1409700" cy="3048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ctr" upright="1"/>
          <a:lstStyle/>
          <a:p>
            <a:pPr algn="ctr"/>
            <a:r>
              <a:rPr lang="en-US" altLang="zh-CN" sz="2000" b="1">
                <a:solidFill>
                  <a:srgbClr val="000000"/>
                </a:solidFill>
                <a:latin typeface="Albertus Extra Bold" panose="00000000000000000000" charset="0"/>
                <a:ea typeface="Albertus Extra Bold" panose="00000000000000000000" charset="0"/>
              </a:rPr>
              <a:t>محافظة تعـــز</a:t>
            </a:r>
          </a:p>
        </xdr:txBody>
      </xdr:sp>
    </xdr:grpSp>
    <xdr:clientData/>
  </xdr:twoCellAnchor>
  <xdr:twoCellAnchor>
    <xdr:from>
      <xdr:col>5</xdr:col>
      <xdr:colOff>2833590</xdr:colOff>
      <xdr:row>31</xdr:row>
      <xdr:rowOff>49113</xdr:rowOff>
    </xdr:from>
    <xdr:to>
      <xdr:col>6</xdr:col>
      <xdr:colOff>1231954</xdr:colOff>
      <xdr:row>33</xdr:row>
      <xdr:rowOff>531576</xdr:rowOff>
    </xdr:to>
    <xdr:grpSp>
      <xdr:nvGrpSpPr>
        <xdr:cNvPr id="8" name=" ">
          <a:extLst>
            <a:ext uri="{FF2B5EF4-FFF2-40B4-BE49-F238E27FC236}">
              <a16:creationId xmlns:a16="http://schemas.microsoft.com/office/drawing/2014/main" id="{00000000-0008-0000-0000-000008000000}"/>
            </a:ext>
          </a:extLst>
        </xdr:cNvPr>
        <xdr:cNvGrpSpPr/>
      </xdr:nvGrpSpPr>
      <xdr:grpSpPr>
        <a:xfrm flipH="1">
          <a:off x="28412824" y="50178266"/>
          <a:ext cx="6387074" cy="828129"/>
          <a:chOff x="11321676800" y="962328704"/>
          <a:chExt cx="4555776" cy="1926848"/>
        </a:xfrm>
      </xdr:grpSpPr>
      <xdr:sp macro="" textlink="">
        <xdr:nvSpPr>
          <xdr:cNvPr id="9" name=" ">
            <a:extLst>
              <a:ext uri="{FF2B5EF4-FFF2-40B4-BE49-F238E27FC236}">
                <a16:creationId xmlns:a16="http://schemas.microsoft.com/office/drawing/2014/main" id="{00000000-0008-0000-0000-000009000000}"/>
              </a:ext>
            </a:extLst>
          </xdr:cNvPr>
          <xdr:cNvSpPr txBox="1"/>
        </xdr:nvSpPr>
        <xdr:spPr>
          <a:xfrm>
            <a:off x="-1563224605" y="962328697"/>
            <a:ext cx="4555435" cy="1926824"/>
          </a:xfrm>
          <a:prstGeom prst="rect">
            <a:avLst/>
          </a:prstGeom>
          <a:solidFill>
            <a:srgbClr val="FBE4D5"/>
          </a:solidFill>
          <a:ln w="9525" cap="flat" cmpd="sng">
            <a:solidFill>
              <a:srgbClr val="BCBCBC"/>
            </a:solid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grpSp>
        <xdr:nvGrpSpPr>
          <xdr:cNvPr id="10" name=" ">
            <a:extLst>
              <a:ext uri="{FF2B5EF4-FFF2-40B4-BE49-F238E27FC236}">
                <a16:creationId xmlns:a16="http://schemas.microsoft.com/office/drawing/2014/main" id="{00000000-0008-0000-0000-00000A000000}"/>
              </a:ext>
            </a:extLst>
          </xdr:cNvPr>
          <xdr:cNvGrpSpPr/>
        </xdr:nvGrpSpPr>
        <xdr:grpSpPr>
          <a:xfrm>
            <a:off x="-1562575802" y="962508153"/>
            <a:ext cx="3313045" cy="1394238"/>
            <a:chOff x="11305775104" y="958822400"/>
            <a:chExt cx="3312640" cy="1394240"/>
          </a:xfrm>
        </xdr:grpSpPr>
        <xdr:sp macro="" textlink="">
          <xdr:nvSpPr>
            <xdr:cNvPr id="11" name=" ">
              <a:extLst>
                <a:ext uri="{FF2B5EF4-FFF2-40B4-BE49-F238E27FC236}">
                  <a16:creationId xmlns:a16="http://schemas.microsoft.com/office/drawing/2014/main" id="{00000000-0008-0000-0000-00000B000000}"/>
                </a:ext>
              </a:extLst>
            </xdr:cNvPr>
            <xdr:cNvSpPr txBox="1"/>
          </xdr:nvSpPr>
          <xdr:spPr>
            <a:xfrm>
              <a:off x="-1576186888" y="958919027"/>
              <a:ext cx="372718" cy="372717"/>
            </a:xfrm>
            <a:prstGeom prst="rect">
              <a:avLst/>
            </a:prstGeom>
            <a:solidFill>
              <a:srgbClr val="A8D08D"/>
            </a:solidFill>
            <a:ln w="9525" cap="flat" cmpd="sng">
              <a:solidFill>
                <a:srgbClr val="BCBCBC"/>
              </a:solid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sp macro="" textlink="">
          <xdr:nvSpPr>
            <xdr:cNvPr id="12" name=" ">
              <a:extLst>
                <a:ext uri="{FF2B5EF4-FFF2-40B4-BE49-F238E27FC236}">
                  <a16:creationId xmlns:a16="http://schemas.microsoft.com/office/drawing/2014/main" id="{00000000-0008-0000-0000-00000C000000}"/>
                </a:ext>
              </a:extLst>
            </xdr:cNvPr>
            <xdr:cNvSpPr txBox="1"/>
          </xdr:nvSpPr>
          <xdr:spPr>
            <a:xfrm>
              <a:off x="-1576200694" y="959692064"/>
              <a:ext cx="372718" cy="372719"/>
            </a:xfrm>
            <a:prstGeom prst="rect">
              <a:avLst/>
            </a:prstGeom>
            <a:solidFill>
              <a:srgbClr val="FFD865"/>
            </a:solidFill>
            <a:ln w="9525" cap="flat" cmpd="sng">
              <a:solidFill>
                <a:srgbClr val="BCBCBC"/>
              </a:solid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sp macro="" textlink="">
          <xdr:nvSpPr>
            <xdr:cNvPr id="13" name=" ">
              <a:extLst>
                <a:ext uri="{FF2B5EF4-FFF2-40B4-BE49-F238E27FC236}">
                  <a16:creationId xmlns:a16="http://schemas.microsoft.com/office/drawing/2014/main" id="{00000000-0008-0000-0000-00000D000000}"/>
                </a:ext>
              </a:extLst>
            </xdr:cNvPr>
            <xdr:cNvSpPr txBox="1"/>
          </xdr:nvSpPr>
          <xdr:spPr>
            <a:xfrm>
              <a:off x="-1579127215" y="958822392"/>
              <a:ext cx="2788479" cy="593587"/>
            </a:xfrm>
            <a:prstGeom prst="rect">
              <a:avLst/>
            </a:prstGeom>
            <a:solidFill>
              <a:srgbClr val="FFFFFF"/>
            </a:solidFill>
            <a:ln w="9525" cap="flat" cmpd="sng">
              <a:solidFill>
                <a:srgbClr val="BCBCBC"/>
              </a:solid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ctr"/>
            <a:lstStyle/>
            <a:p>
              <a:pPr algn="ctr"/>
              <a:r>
                <a:rPr lang="en-US" altLang="zh-CN" sz="2400" b="1">
                  <a:solidFill>
                    <a:srgbClr val="000000"/>
                  </a:solidFill>
                  <a:latin typeface="Arial" panose="00000000000000000000" charset="0"/>
                  <a:ea typeface="Arial" panose="00000000000000000000" charset="0"/>
                </a:rPr>
                <a:t>المشاريع التنموية</a:t>
              </a:r>
            </a:p>
          </xdr:txBody>
        </xdr:sp>
        <xdr:sp macro="" textlink="">
          <xdr:nvSpPr>
            <xdr:cNvPr id="14" name=" ">
              <a:extLst>
                <a:ext uri="{FF2B5EF4-FFF2-40B4-BE49-F238E27FC236}">
                  <a16:creationId xmlns:a16="http://schemas.microsoft.com/office/drawing/2014/main" id="{00000000-0008-0000-0000-00000E000000}"/>
                </a:ext>
              </a:extLst>
            </xdr:cNvPr>
            <xdr:cNvSpPr txBox="1"/>
          </xdr:nvSpPr>
          <xdr:spPr>
            <a:xfrm>
              <a:off x="-1579113410" y="959623043"/>
              <a:ext cx="2788479" cy="593587"/>
            </a:xfrm>
            <a:prstGeom prst="rect">
              <a:avLst/>
            </a:prstGeom>
            <a:solidFill>
              <a:srgbClr val="FFFFFF"/>
            </a:solidFill>
            <a:ln w="9525" cap="flat" cmpd="sng">
              <a:solidFill>
                <a:srgbClr val="BCBCBC"/>
              </a:solid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ctr"/>
            <a:lstStyle/>
            <a:p>
              <a:pPr algn="ctr"/>
              <a:r>
                <a:rPr lang="en-US" altLang="zh-CN" sz="2400" b="1">
                  <a:solidFill>
                    <a:srgbClr val="000000"/>
                  </a:solidFill>
                  <a:latin typeface="Arial" panose="00000000000000000000" charset="0"/>
                  <a:ea typeface="Arial" panose="00000000000000000000" charset="0"/>
                </a:rPr>
                <a:t>المشاريع الطارئة</a:t>
              </a:r>
            </a:p>
          </xdr:txBody>
        </xdr:sp>
      </xdr:grpSp>
    </xdr:grpSp>
    <xdr:clientData/>
  </xdr:twoCellAnchor>
  <xdr:twoCellAnchor>
    <xdr:from>
      <xdr:col>0</xdr:col>
      <xdr:colOff>2166170</xdr:colOff>
      <xdr:row>0</xdr:row>
      <xdr:rowOff>0</xdr:rowOff>
    </xdr:from>
    <xdr:to>
      <xdr:col>2</xdr:col>
      <xdr:colOff>2377121</xdr:colOff>
      <xdr:row>1</xdr:row>
      <xdr:rowOff>92177</xdr:rowOff>
    </xdr:to>
    <xdr:sp macro="" textlink="">
      <xdr:nvSpPr>
        <xdr:cNvPr id="15" name=" ">
          <a:extLst>
            <a:ext uri="{FF2B5EF4-FFF2-40B4-BE49-F238E27FC236}">
              <a16:creationId xmlns:a16="http://schemas.microsoft.com/office/drawing/2014/main" id="{B2A5EEB3-DC0D-4FFB-B0D6-F2FDB69CA63C}"/>
            </a:ext>
          </a:extLst>
        </xdr:cNvPr>
        <xdr:cNvSpPr txBox="1"/>
      </xdr:nvSpPr>
      <xdr:spPr>
        <a:xfrm flipH="1">
          <a:off x="2166170" y="0"/>
          <a:ext cx="3560064" cy="1198306"/>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ctr"/>
        <a:lstStyle/>
        <a:p>
          <a:pPr algn="ctr"/>
          <a:r>
            <a:rPr lang="en-US" altLang="zh-CN" sz="2400">
              <a:solidFill>
                <a:srgbClr val="000000"/>
              </a:solidFill>
              <a:latin typeface="Calibri" panose="00000000000000000000" charset="0"/>
              <a:ea typeface="Calibri" panose="00000000000000000000" charset="0"/>
            </a:rPr>
            <a:t>Republic Of Yemen</a:t>
          </a:r>
        </a:p>
        <a:p>
          <a:pPr algn="ctr"/>
          <a:r>
            <a:rPr lang="en-US" altLang="zh-CN" sz="2400">
              <a:solidFill>
                <a:srgbClr val="000000"/>
              </a:solidFill>
              <a:latin typeface="Calibri" panose="00000000000000000000" charset="0"/>
              <a:ea typeface="Calibri" panose="00000000000000000000" charset="0"/>
            </a:rPr>
            <a:t>Taiz Governorate</a:t>
          </a:r>
        </a:p>
        <a:p>
          <a:pPr algn="ctr"/>
          <a:r>
            <a:rPr lang="en-US" altLang="zh-CN" sz="2400">
              <a:solidFill>
                <a:srgbClr val="000000"/>
              </a:solidFill>
              <a:latin typeface="Calibri" panose="00000000000000000000" charset="0"/>
              <a:ea typeface="Calibri" panose="00000000000000000000" charset="0"/>
            </a:rPr>
            <a:t>MOPIC Office</a:t>
          </a:r>
        </a:p>
      </xdr:txBody>
    </xdr:sp>
    <xdr:clientData/>
  </xdr:twoCellAnchor>
  <xdr:twoCellAnchor>
    <xdr:from>
      <xdr:col>5</xdr:col>
      <xdr:colOff>553063</xdr:colOff>
      <xdr:row>30</xdr:row>
      <xdr:rowOff>276531</xdr:rowOff>
    </xdr:from>
    <xdr:to>
      <xdr:col>5</xdr:col>
      <xdr:colOff>5300200</xdr:colOff>
      <xdr:row>36</xdr:row>
      <xdr:rowOff>230443</xdr:rowOff>
    </xdr:to>
    <xdr:grpSp>
      <xdr:nvGrpSpPr>
        <xdr:cNvPr id="16" name="مجموعة 15">
          <a:extLst>
            <a:ext uri="{FF2B5EF4-FFF2-40B4-BE49-F238E27FC236}">
              <a16:creationId xmlns:a16="http://schemas.microsoft.com/office/drawing/2014/main" id="{3B0C072D-E531-4BEA-B620-6CEDE1D31655}"/>
            </a:ext>
          </a:extLst>
        </xdr:cNvPr>
        <xdr:cNvGrpSpPr/>
      </xdr:nvGrpSpPr>
      <xdr:grpSpPr>
        <a:xfrm>
          <a:off x="26132297" y="50113789"/>
          <a:ext cx="4747137" cy="1705283"/>
          <a:chOff x="11321677283" y="962328697"/>
          <a:chExt cx="4555435" cy="1926824"/>
        </a:xfrm>
      </xdr:grpSpPr>
      <xdr:sp macro="" textlink="">
        <xdr:nvSpPr>
          <xdr:cNvPr id="17" name="مربع نص 16">
            <a:extLst>
              <a:ext uri="{FF2B5EF4-FFF2-40B4-BE49-F238E27FC236}">
                <a16:creationId xmlns:a16="http://schemas.microsoft.com/office/drawing/2014/main" id="{41438977-F41D-4D75-8E38-52A29F0D9EFE}"/>
              </a:ext>
            </a:extLst>
          </xdr:cNvPr>
          <xdr:cNvSpPr txBox="1"/>
        </xdr:nvSpPr>
        <xdr:spPr>
          <a:xfrm>
            <a:off x="11321677283" y="962328697"/>
            <a:ext cx="4555435" cy="1926824"/>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endParaRPr lang="ar-SA" sz="1100"/>
          </a:p>
        </xdr:txBody>
      </xdr:sp>
      <xdr:grpSp>
        <xdr:nvGrpSpPr>
          <xdr:cNvPr id="18" name="مجموعة 17">
            <a:extLst>
              <a:ext uri="{FF2B5EF4-FFF2-40B4-BE49-F238E27FC236}">
                <a16:creationId xmlns:a16="http://schemas.microsoft.com/office/drawing/2014/main" id="{0009841B-8986-4CCC-8CFF-AADF68F880B5}"/>
              </a:ext>
            </a:extLst>
          </xdr:cNvPr>
          <xdr:cNvGrpSpPr/>
        </xdr:nvGrpSpPr>
        <xdr:grpSpPr>
          <a:xfrm>
            <a:off x="11321816891" y="962508153"/>
            <a:ext cx="3894290" cy="1394238"/>
            <a:chOff x="11305265478" y="958822392"/>
            <a:chExt cx="3894290" cy="1394238"/>
          </a:xfrm>
        </xdr:grpSpPr>
        <xdr:sp macro="" textlink="">
          <xdr:nvSpPr>
            <xdr:cNvPr id="19" name="مربع نص 18">
              <a:extLst>
                <a:ext uri="{FF2B5EF4-FFF2-40B4-BE49-F238E27FC236}">
                  <a16:creationId xmlns:a16="http://schemas.microsoft.com/office/drawing/2014/main" id="{B67C3763-E2DB-47D5-9EC5-477782F00208}"/>
                </a:ext>
              </a:extLst>
            </xdr:cNvPr>
            <xdr:cNvSpPr txBox="1"/>
          </xdr:nvSpPr>
          <xdr:spPr>
            <a:xfrm>
              <a:off x="11305294622" y="958899363"/>
              <a:ext cx="372718" cy="372717"/>
            </a:xfrm>
            <a:prstGeom prst="rect">
              <a:avLst/>
            </a:prstGeom>
            <a:solidFill>
              <a:schemeClr val="accent6">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endParaRPr lang="ar-SA" sz="1100"/>
            </a:p>
          </xdr:txBody>
        </xdr:sp>
        <xdr:sp macro="" textlink="">
          <xdr:nvSpPr>
            <xdr:cNvPr id="20" name="مربع نص 19">
              <a:extLst>
                <a:ext uri="{FF2B5EF4-FFF2-40B4-BE49-F238E27FC236}">
                  <a16:creationId xmlns:a16="http://schemas.microsoft.com/office/drawing/2014/main" id="{D9CBAF1E-4850-433E-8143-9E7828037DE7}"/>
                </a:ext>
              </a:extLst>
            </xdr:cNvPr>
            <xdr:cNvSpPr txBox="1"/>
          </xdr:nvSpPr>
          <xdr:spPr>
            <a:xfrm>
              <a:off x="11305265478" y="959731392"/>
              <a:ext cx="372718" cy="372719"/>
            </a:xfrm>
            <a:prstGeom prst="rect">
              <a:avLst/>
            </a:prstGeom>
            <a:solidFill>
              <a:schemeClr val="accent4">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endParaRPr lang="ar-SA" sz="1100"/>
            </a:p>
          </xdr:txBody>
        </xdr:sp>
        <xdr:sp macro="" textlink="">
          <xdr:nvSpPr>
            <xdr:cNvPr id="21" name="مربع نص 20">
              <a:extLst>
                <a:ext uri="{FF2B5EF4-FFF2-40B4-BE49-F238E27FC236}">
                  <a16:creationId xmlns:a16="http://schemas.microsoft.com/office/drawing/2014/main" id="{C875A071-281E-490A-829D-0E24DF9E798F}"/>
                </a:ext>
              </a:extLst>
            </xdr:cNvPr>
            <xdr:cNvSpPr txBox="1"/>
          </xdr:nvSpPr>
          <xdr:spPr>
            <a:xfrm>
              <a:off x="11305774673" y="958822392"/>
              <a:ext cx="3354419" cy="5935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ctr"/>
            <a:lstStyle/>
            <a:p>
              <a:pPr algn="ctr" rtl="1"/>
              <a:r>
                <a:rPr lang="en-US" sz="2400" b="1"/>
                <a:t>Development Projects</a:t>
              </a:r>
              <a:endParaRPr lang="ar-SA" sz="2400" b="1"/>
            </a:p>
          </xdr:txBody>
        </xdr:sp>
        <xdr:sp macro="" textlink="">
          <xdr:nvSpPr>
            <xdr:cNvPr id="22" name="مربع نص 21">
              <a:extLst>
                <a:ext uri="{FF2B5EF4-FFF2-40B4-BE49-F238E27FC236}">
                  <a16:creationId xmlns:a16="http://schemas.microsoft.com/office/drawing/2014/main" id="{AF02F734-D279-4EB8-B345-22FA3AF85221}"/>
                </a:ext>
              </a:extLst>
            </xdr:cNvPr>
            <xdr:cNvSpPr txBox="1"/>
          </xdr:nvSpPr>
          <xdr:spPr>
            <a:xfrm>
              <a:off x="11305788478" y="959623042"/>
              <a:ext cx="3371290" cy="5935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ctr"/>
            <a:lstStyle/>
            <a:p>
              <a:pPr algn="ctr" rtl="1"/>
              <a:r>
                <a:rPr lang="en-US" sz="2400" b="1"/>
                <a:t>Emergency Projects</a:t>
              </a:r>
              <a:endParaRPr lang="ar-SA" sz="2400" b="1"/>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559988</xdr:colOff>
      <xdr:row>0</xdr:row>
      <xdr:rowOff>48369</xdr:rowOff>
    </xdr:from>
    <xdr:to>
      <xdr:col>0</xdr:col>
      <xdr:colOff>2215064</xdr:colOff>
      <xdr:row>1</xdr:row>
      <xdr:rowOff>0</xdr:rowOff>
    </xdr:to>
    <xdr:grpSp>
      <xdr:nvGrpSpPr>
        <xdr:cNvPr id="2" name=" ">
          <a:extLst>
            <a:ext uri="{FF2B5EF4-FFF2-40B4-BE49-F238E27FC236}">
              <a16:creationId xmlns:a16="http://schemas.microsoft.com/office/drawing/2014/main" id="{00000000-0008-0000-0100-000002000000}"/>
            </a:ext>
          </a:extLst>
        </xdr:cNvPr>
        <xdr:cNvGrpSpPr/>
      </xdr:nvGrpSpPr>
      <xdr:grpSpPr>
        <a:xfrm flipH="1">
          <a:off x="559988" y="48369"/>
          <a:ext cx="1655076" cy="1189881"/>
          <a:chOff x="11166302208" y="989610"/>
          <a:chExt cx="1611776" cy="1056682"/>
        </a:xfrm>
      </xdr:grpSpPr>
      <xdr:pic>
        <xdr:nvPicPr>
          <xdr:cNvPr id="3" name="صورة 2" descr=" ">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a:srcRect/>
          <a:stretch>
            <a:fillRect/>
          </a:stretch>
        </xdr:blipFill>
        <xdr:spPr>
          <a:xfrm>
            <a:off x="-1718528192" y="989610"/>
            <a:ext cx="1391920" cy="334645"/>
          </a:xfrm>
          <a:prstGeom prst="rect">
            <a:avLst/>
          </a:prstGeom>
          <a:noFill/>
          <a:ln w="9525" cap="flat" cmpd="sng">
            <a:noFill/>
            <a:prstDash val="solid"/>
            <a:miter/>
          </a:ln>
          <a:effectLst/>
        </xdr:spPr>
      </xdr:pic>
      <xdr:pic>
        <xdr:nvPicPr>
          <xdr:cNvPr id="4" name="صورة 3" descr=" ">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2">
            <a:clrChange>
              <a:clrFrom>
                <a:srgbClr val="FFFFFF"/>
              </a:clrFrom>
              <a:clrTo>
                <a:srgbClr val="FFFFFF">
                  <a:alpha val="0"/>
                </a:srgbClr>
              </a:clrTo>
            </a:clrChange>
          </a:blip>
          <a:srcRect l="21706" t="33698" r="9457" b="34731"/>
          <a:stretch>
            <a:fillRect/>
          </a:stretch>
        </xdr:blipFill>
        <xdr:spPr>
          <a:xfrm>
            <a:off x="-1718600096" y="1583377"/>
            <a:ext cx="1612265" cy="462915"/>
          </a:xfrm>
          <a:prstGeom prst="rect">
            <a:avLst/>
          </a:prstGeom>
          <a:noFill/>
          <a:ln w="9525" cap="flat" cmpd="sng">
            <a:noFill/>
            <a:prstDash val="solid"/>
            <a:miter/>
          </a:ln>
          <a:effectLst/>
        </xdr:spPr>
      </xdr:pic>
      <xdr:sp macro="" textlink="">
        <xdr:nvSpPr>
          <xdr:cNvPr id="5" name=" ">
            <a:extLst>
              <a:ext uri="{FF2B5EF4-FFF2-40B4-BE49-F238E27FC236}">
                <a16:creationId xmlns:a16="http://schemas.microsoft.com/office/drawing/2014/main" id="{00000000-0008-0000-0100-000005000000}"/>
              </a:ext>
            </a:extLst>
          </xdr:cNvPr>
          <xdr:cNvSpPr txBox="1"/>
        </xdr:nvSpPr>
        <xdr:spPr>
          <a:xfrm>
            <a:off x="-1718514517" y="1353754"/>
            <a:ext cx="1409700" cy="3048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ctr" upright="1"/>
          <a:lstStyle/>
          <a:p>
            <a:pPr algn="ctr"/>
            <a:r>
              <a:rPr lang="en-US" altLang="zh-CN" sz="1800" b="1">
                <a:solidFill>
                  <a:srgbClr val="000000"/>
                </a:solidFill>
                <a:latin typeface="Albertus Extra Bold" panose="00000000000000000000" charset="0"/>
                <a:ea typeface="Albertus Extra Bold" panose="00000000000000000000" charset="0"/>
              </a:rPr>
              <a:t>محافظة تعـــز</a:t>
            </a:r>
          </a:p>
        </xdr:txBody>
      </xdr:sp>
    </xdr:grpSp>
    <xdr:clientData/>
  </xdr:twoCellAnchor>
  <xdr:twoCellAnchor>
    <xdr:from>
      <xdr:col>2</xdr:col>
      <xdr:colOff>129649</xdr:colOff>
      <xdr:row>0</xdr:row>
      <xdr:rowOff>172764</xdr:rowOff>
    </xdr:from>
    <xdr:to>
      <xdr:col>3</xdr:col>
      <xdr:colOff>301624</xdr:colOff>
      <xdr:row>0</xdr:row>
      <xdr:rowOff>1174750</xdr:rowOff>
    </xdr:to>
    <xdr:pic>
      <xdr:nvPicPr>
        <xdr:cNvPr id="6" name="صورة 5" descr="&lt;strong&gt;الطير&lt;/strong&gt; &lt;strong&gt;الجمهوري&lt;/strong&gt; | الخبر &lt;strong&gt;اليمني&lt;/strong&gt;">
          <a:extLst>
            <a:ext uri="{FF2B5EF4-FFF2-40B4-BE49-F238E27FC236}">
              <a16:creationId xmlns:a16="http://schemas.microsoft.com/office/drawing/2014/main" id="{00000000-0008-0000-0100-000006000000}"/>
            </a:ext>
          </a:extLst>
        </xdr:cNvPr>
        <xdr:cNvPicPr/>
      </xdr:nvPicPr>
      <xdr:blipFill>
        <a:blip xmlns:r="http://schemas.openxmlformats.org/officeDocument/2006/relationships" r:embed="rId3"/>
        <a:srcRect/>
        <a:stretch>
          <a:fillRect/>
        </a:stretch>
      </xdr:blipFill>
      <xdr:spPr>
        <a:xfrm>
          <a:off x="7432149" y="172764"/>
          <a:ext cx="1537225" cy="1001986"/>
        </a:xfrm>
        <a:prstGeom prst="rect">
          <a:avLst/>
        </a:prstGeom>
        <a:noFill/>
        <a:ln w="9525" cap="flat" cmpd="sng">
          <a:noFill/>
          <a:prstDash val="solid"/>
          <a:miter/>
        </a:ln>
        <a:effectLst/>
      </xdr:spPr>
    </xdr:pic>
    <xdr:clientData/>
  </xdr:twoCellAnchor>
  <xdr:twoCellAnchor>
    <xdr:from>
      <xdr:col>0</xdr:col>
      <xdr:colOff>0</xdr:colOff>
      <xdr:row>0</xdr:row>
      <xdr:rowOff>0</xdr:rowOff>
    </xdr:from>
    <xdr:to>
      <xdr:col>0</xdr:col>
      <xdr:colOff>2953771</xdr:colOff>
      <xdr:row>0</xdr:row>
      <xdr:rowOff>1194718</xdr:rowOff>
    </xdr:to>
    <xdr:sp macro="" textlink="">
      <xdr:nvSpPr>
        <xdr:cNvPr id="8" name=" ">
          <a:extLst>
            <a:ext uri="{FF2B5EF4-FFF2-40B4-BE49-F238E27FC236}">
              <a16:creationId xmlns:a16="http://schemas.microsoft.com/office/drawing/2014/main" id="{4AF379CA-89FE-4C04-A85E-9D3641FB1834}"/>
            </a:ext>
          </a:extLst>
        </xdr:cNvPr>
        <xdr:cNvSpPr txBox="1"/>
      </xdr:nvSpPr>
      <xdr:spPr>
        <a:xfrm flipH="1">
          <a:off x="0" y="0"/>
          <a:ext cx="2953771" cy="1194718"/>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ctr"/>
        <a:lstStyle/>
        <a:p>
          <a:pPr algn="ctr"/>
          <a:r>
            <a:rPr lang="en-US" altLang="zh-CN" sz="1800">
              <a:solidFill>
                <a:srgbClr val="000000"/>
              </a:solidFill>
              <a:latin typeface="Calibri" panose="00000000000000000000" charset="0"/>
              <a:ea typeface="Calibri" panose="00000000000000000000" charset="0"/>
            </a:rPr>
            <a:t>Republic Of Yemen</a:t>
          </a:r>
        </a:p>
        <a:p>
          <a:pPr algn="ctr"/>
          <a:r>
            <a:rPr lang="en-US" altLang="zh-CN" sz="1800">
              <a:solidFill>
                <a:srgbClr val="000000"/>
              </a:solidFill>
              <a:latin typeface="Calibri" panose="00000000000000000000" charset="0"/>
              <a:ea typeface="Calibri" panose="00000000000000000000" charset="0"/>
            </a:rPr>
            <a:t>Taiz Governorate</a:t>
          </a:r>
        </a:p>
        <a:p>
          <a:pPr algn="ctr"/>
          <a:r>
            <a:rPr lang="en-US" altLang="zh-CN" sz="1800">
              <a:solidFill>
                <a:srgbClr val="000000"/>
              </a:solidFill>
              <a:latin typeface="Calibri" panose="00000000000000000000" charset="0"/>
              <a:ea typeface="Calibri" panose="00000000000000000000" charset="0"/>
            </a:rPr>
            <a:t>MOPIC Office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U71"/>
  <sheetViews>
    <sheetView tabSelected="1" topLeftCell="E1" zoomScale="62" zoomScaleNormal="62" zoomScaleSheetLayoutView="50" workbookViewId="0">
      <selection activeCell="F46" sqref="F46"/>
    </sheetView>
  </sheetViews>
  <sheetFormatPr defaultColWidth="9" defaultRowHeight="23.25"/>
  <cols>
    <col min="1" max="1" width="10" style="72" customWidth="1"/>
    <col min="2" max="2" width="6.25" style="36" bestFit="1" customWidth="1"/>
    <col min="3" max="3" width="84.625" style="73" customWidth="1"/>
    <col min="4" max="4" width="131.25" style="74" customWidth="1"/>
    <col min="5" max="5" width="103.375" style="75" customWidth="1"/>
    <col min="6" max="6" width="104.875" style="75" customWidth="1"/>
    <col min="7" max="7" width="21.5" style="76" customWidth="1"/>
    <col min="8" max="8" width="18.25" style="77" customWidth="1"/>
    <col min="9" max="9" width="71.25" style="74" customWidth="1"/>
    <col min="10" max="10" width="18.75" style="78" bestFit="1" customWidth="1"/>
    <col min="11" max="11" width="23.25" style="74" customWidth="1"/>
    <col min="12" max="12" width="10.625" style="76" customWidth="1"/>
    <col min="13" max="13" width="10.75" style="76" bestFit="1" customWidth="1"/>
    <col min="14" max="14" width="21.375" style="74" customWidth="1"/>
    <col min="15" max="15" width="18.125" style="74" customWidth="1"/>
    <col min="16" max="16" width="25.875" style="79" customWidth="1"/>
    <col min="17" max="17" width="22.625" style="77" customWidth="1"/>
    <col min="18" max="18" width="15.5" style="77" bestFit="1" customWidth="1"/>
    <col min="19" max="19" width="15.875" style="77" bestFit="1" customWidth="1"/>
    <col min="20" max="20" width="28.875" style="77" customWidth="1"/>
    <col min="21" max="21" width="35.25" style="71" customWidth="1"/>
    <col min="22" max="22" width="62.625" style="10" customWidth="1"/>
    <col min="23" max="23" width="14.5" style="11" customWidth="1"/>
    <col min="24" max="24" width="23.125" style="12" customWidth="1"/>
    <col min="25" max="25" width="16.625" style="12" bestFit="1" customWidth="1"/>
    <col min="26" max="354" width="9" style="12"/>
    <col min="355" max="355" width="9" style="13"/>
    <col min="356" max="16384" width="9" style="14"/>
  </cols>
  <sheetData>
    <row r="1" spans="1:359" ht="105.75" customHeight="1">
      <c r="A1" s="103"/>
      <c r="B1" s="104"/>
      <c r="C1" s="104"/>
      <c r="D1" s="104"/>
      <c r="E1" s="104"/>
      <c r="F1" s="104"/>
      <c r="G1" s="104"/>
      <c r="H1" s="104"/>
      <c r="I1" s="104"/>
      <c r="J1" s="104"/>
      <c r="K1" s="104"/>
      <c r="L1" s="104"/>
      <c r="M1" s="104"/>
      <c r="N1" s="104"/>
      <c r="O1" s="104"/>
      <c r="P1" s="104"/>
      <c r="Q1" s="104"/>
      <c r="R1" s="104"/>
      <c r="S1" s="104"/>
      <c r="T1" s="104"/>
      <c r="U1" s="104"/>
    </row>
    <row r="2" spans="1:359" ht="54.75" customHeight="1">
      <c r="A2" s="105" t="s">
        <v>140</v>
      </c>
      <c r="B2" s="106"/>
      <c r="C2" s="106"/>
      <c r="D2" s="106"/>
      <c r="E2" s="106"/>
      <c r="F2" s="106"/>
      <c r="G2" s="106"/>
      <c r="H2" s="106"/>
      <c r="I2" s="106"/>
      <c r="J2" s="106"/>
      <c r="K2" s="106"/>
      <c r="L2" s="106"/>
      <c r="M2" s="106"/>
      <c r="N2" s="106"/>
      <c r="O2" s="106"/>
      <c r="P2" s="106"/>
      <c r="Q2" s="106"/>
      <c r="R2" s="106"/>
      <c r="S2" s="106"/>
      <c r="T2" s="106"/>
      <c r="U2" s="106"/>
      <c r="V2" s="15"/>
      <c r="W2" s="16"/>
    </row>
    <row r="3" spans="1:359" ht="74.25" customHeight="1">
      <c r="A3" s="85" t="s">
        <v>2</v>
      </c>
      <c r="B3" s="99" t="s">
        <v>3</v>
      </c>
      <c r="C3" s="99" t="s">
        <v>4</v>
      </c>
      <c r="D3" s="99" t="s">
        <v>5</v>
      </c>
      <c r="E3" s="99" t="s">
        <v>6</v>
      </c>
      <c r="F3" s="99" t="s">
        <v>7</v>
      </c>
      <c r="G3" s="99" t="s">
        <v>9</v>
      </c>
      <c r="H3" s="99"/>
      <c r="I3" s="99" t="s">
        <v>11</v>
      </c>
      <c r="J3" s="107" t="s">
        <v>12</v>
      </c>
      <c r="K3" s="99" t="s">
        <v>14</v>
      </c>
      <c r="L3" s="99"/>
      <c r="M3" s="99"/>
      <c r="N3" s="101" t="s">
        <v>18</v>
      </c>
      <c r="O3" s="101"/>
      <c r="P3" s="100" t="s">
        <v>20</v>
      </c>
      <c r="Q3" s="86" t="s">
        <v>23</v>
      </c>
      <c r="R3" s="87"/>
      <c r="S3" s="87"/>
      <c r="T3" s="88"/>
      <c r="U3" s="102" t="s">
        <v>26</v>
      </c>
      <c r="V3" s="15"/>
      <c r="W3" s="16"/>
    </row>
    <row r="4" spans="1:359" ht="69.75">
      <c r="A4" s="85"/>
      <c r="B4" s="99"/>
      <c r="C4" s="99"/>
      <c r="D4" s="99"/>
      <c r="E4" s="99"/>
      <c r="F4" s="99"/>
      <c r="G4" s="17" t="s">
        <v>8</v>
      </c>
      <c r="H4" s="18" t="s">
        <v>10</v>
      </c>
      <c r="I4" s="99"/>
      <c r="J4" s="107"/>
      <c r="K4" s="17" t="s">
        <v>13</v>
      </c>
      <c r="L4" s="17" t="s">
        <v>15</v>
      </c>
      <c r="M4" s="17" t="s">
        <v>16</v>
      </c>
      <c r="N4" s="17" t="s">
        <v>17</v>
      </c>
      <c r="O4" s="17" t="s">
        <v>19</v>
      </c>
      <c r="P4" s="100"/>
      <c r="Q4" s="18" t="s">
        <v>21</v>
      </c>
      <c r="R4" s="18" t="s">
        <v>22</v>
      </c>
      <c r="S4" s="18" t="s">
        <v>24</v>
      </c>
      <c r="T4" s="18" t="s">
        <v>25</v>
      </c>
      <c r="U4" s="99"/>
      <c r="V4" s="15"/>
      <c r="W4" s="16"/>
    </row>
    <row r="5" spans="1:359" s="12" customFormat="1" ht="49.5" customHeight="1">
      <c r="A5" s="96" t="s">
        <v>29</v>
      </c>
      <c r="B5" s="97"/>
      <c r="C5" s="97"/>
      <c r="D5" s="97"/>
      <c r="E5" s="97"/>
      <c r="F5" s="97"/>
      <c r="G5" s="97"/>
      <c r="H5" s="97"/>
      <c r="I5" s="97"/>
      <c r="J5" s="97"/>
      <c r="K5" s="97"/>
      <c r="L5" s="97"/>
      <c r="M5" s="97"/>
      <c r="N5" s="97"/>
      <c r="O5" s="97"/>
      <c r="P5" s="97"/>
      <c r="Q5" s="97"/>
      <c r="R5" s="97"/>
      <c r="S5" s="97"/>
      <c r="T5" s="97"/>
      <c r="U5" s="98"/>
      <c r="V5" s="15"/>
      <c r="W5" s="16"/>
    </row>
    <row r="6" spans="1:359" ht="46.5" customHeight="1">
      <c r="A6" s="95" t="s">
        <v>30</v>
      </c>
      <c r="B6" s="81"/>
      <c r="C6" s="81"/>
      <c r="D6" s="81"/>
      <c r="E6" s="81"/>
      <c r="F6" s="81"/>
      <c r="G6" s="81"/>
      <c r="H6" s="81"/>
      <c r="I6" s="81"/>
      <c r="J6" s="81"/>
      <c r="K6" s="81"/>
      <c r="L6" s="81"/>
      <c r="M6" s="81"/>
      <c r="N6" s="81"/>
      <c r="O6" s="81"/>
      <c r="P6" s="81"/>
      <c r="Q6" s="81"/>
      <c r="R6" s="81"/>
      <c r="S6" s="81"/>
      <c r="T6" s="81"/>
      <c r="U6" s="82"/>
      <c r="V6" s="15"/>
      <c r="W6" s="25"/>
    </row>
    <row r="7" spans="1:359" s="26" customFormat="1" ht="46.5">
      <c r="A7" s="89" t="s">
        <v>29</v>
      </c>
      <c r="B7" s="19">
        <v>1</v>
      </c>
      <c r="C7" s="29" t="s">
        <v>51</v>
      </c>
      <c r="D7" s="21" t="s">
        <v>74</v>
      </c>
      <c r="E7" s="21" t="s">
        <v>85</v>
      </c>
      <c r="F7" s="21" t="s">
        <v>109</v>
      </c>
      <c r="G7" s="19" t="s">
        <v>0</v>
      </c>
      <c r="H7" s="21"/>
      <c r="I7" s="21" t="s">
        <v>84</v>
      </c>
      <c r="J7" s="48">
        <v>100000</v>
      </c>
      <c r="K7" s="21"/>
      <c r="L7" s="19" t="s">
        <v>0</v>
      </c>
      <c r="M7" s="19"/>
      <c r="N7" s="21"/>
      <c r="O7" s="21"/>
      <c r="P7" s="22">
        <v>0</v>
      </c>
      <c r="Q7" s="24"/>
      <c r="R7" s="21"/>
      <c r="S7" s="21"/>
      <c r="T7" s="24" t="s">
        <v>0</v>
      </c>
      <c r="U7" s="21" t="s">
        <v>28</v>
      </c>
      <c r="V7" s="15"/>
      <c r="W7" s="25"/>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c r="HM7" s="12"/>
      <c r="HN7" s="12"/>
      <c r="HO7" s="12"/>
      <c r="HP7" s="12"/>
      <c r="HQ7" s="12"/>
      <c r="HR7" s="12"/>
      <c r="HS7" s="12"/>
      <c r="HT7" s="12"/>
      <c r="HU7" s="12"/>
      <c r="HV7" s="12"/>
      <c r="HW7" s="12"/>
      <c r="HX7" s="12"/>
      <c r="HY7" s="12"/>
      <c r="HZ7" s="12"/>
      <c r="IA7" s="12"/>
      <c r="IB7" s="12"/>
      <c r="IC7" s="12"/>
      <c r="ID7" s="12"/>
      <c r="IE7" s="12"/>
      <c r="IF7" s="12"/>
      <c r="IG7" s="12"/>
      <c r="IH7" s="12"/>
      <c r="II7" s="12"/>
      <c r="IJ7" s="12"/>
      <c r="IK7" s="12"/>
      <c r="IL7" s="12"/>
      <c r="IM7" s="12"/>
      <c r="IN7" s="12"/>
      <c r="IO7" s="12"/>
      <c r="IP7" s="12"/>
      <c r="IQ7" s="12"/>
      <c r="IR7" s="12"/>
      <c r="IS7" s="12"/>
      <c r="IT7" s="12"/>
      <c r="IU7" s="12"/>
      <c r="IV7" s="12"/>
      <c r="IW7" s="12"/>
      <c r="IX7" s="12"/>
      <c r="IY7" s="12"/>
      <c r="IZ7" s="12"/>
      <c r="JA7" s="12"/>
      <c r="JB7" s="12"/>
      <c r="JC7" s="12"/>
      <c r="JD7" s="12"/>
      <c r="JE7" s="12"/>
      <c r="JF7" s="12"/>
      <c r="JG7" s="12"/>
      <c r="JH7" s="12"/>
      <c r="JI7" s="12"/>
      <c r="JJ7" s="12"/>
      <c r="JK7" s="12"/>
      <c r="JL7" s="12"/>
      <c r="JM7" s="12"/>
      <c r="JN7" s="12"/>
      <c r="JO7" s="12"/>
      <c r="JP7" s="12"/>
      <c r="JQ7" s="12"/>
      <c r="JR7" s="12"/>
      <c r="JS7" s="12"/>
      <c r="JT7" s="12"/>
      <c r="JU7" s="12"/>
      <c r="JV7" s="12"/>
      <c r="JW7" s="12"/>
      <c r="JX7" s="12"/>
      <c r="JY7" s="12"/>
      <c r="JZ7" s="12"/>
      <c r="KA7" s="12"/>
      <c r="KB7" s="12"/>
      <c r="KC7" s="12"/>
      <c r="KD7" s="12"/>
      <c r="KE7" s="12"/>
      <c r="KF7" s="12"/>
      <c r="KG7" s="12"/>
      <c r="KH7" s="12"/>
      <c r="KI7" s="12"/>
      <c r="KJ7" s="12"/>
      <c r="KK7" s="12"/>
      <c r="KL7" s="12"/>
      <c r="KM7" s="12"/>
      <c r="KN7" s="12"/>
      <c r="KO7" s="12"/>
      <c r="KP7" s="12"/>
      <c r="KQ7" s="12"/>
      <c r="KR7" s="12"/>
      <c r="KS7" s="12"/>
      <c r="KT7" s="12"/>
      <c r="KU7" s="12"/>
      <c r="KV7" s="12"/>
      <c r="KW7" s="12"/>
      <c r="KX7" s="12"/>
      <c r="KY7" s="12"/>
      <c r="KZ7" s="12"/>
      <c r="LA7" s="12"/>
      <c r="LB7" s="12"/>
      <c r="LC7" s="12"/>
      <c r="LD7" s="12"/>
      <c r="LE7" s="12"/>
      <c r="LF7" s="12"/>
      <c r="LG7" s="12"/>
      <c r="LH7" s="12"/>
      <c r="LI7" s="12"/>
      <c r="LJ7" s="12"/>
      <c r="LK7" s="12"/>
      <c r="LL7" s="12"/>
      <c r="LM7" s="12"/>
      <c r="LN7" s="12"/>
      <c r="LO7" s="12"/>
      <c r="LP7" s="12"/>
      <c r="LQ7" s="12"/>
      <c r="LR7" s="12"/>
      <c r="LS7" s="12"/>
      <c r="LT7" s="12"/>
      <c r="LU7" s="12"/>
      <c r="LV7" s="12"/>
      <c r="LW7" s="12"/>
      <c r="LX7" s="12"/>
      <c r="LY7" s="12"/>
      <c r="LZ7" s="12"/>
      <c r="MA7" s="12"/>
      <c r="MB7" s="12"/>
      <c r="MC7" s="12"/>
      <c r="MD7" s="12"/>
      <c r="ME7" s="12"/>
      <c r="MF7" s="12"/>
      <c r="MG7" s="12"/>
      <c r="MH7" s="12"/>
      <c r="MI7" s="12"/>
      <c r="MJ7" s="12"/>
      <c r="MK7" s="12"/>
      <c r="ML7" s="12"/>
      <c r="MM7" s="12"/>
      <c r="MN7" s="12"/>
      <c r="MO7" s="12"/>
      <c r="MP7" s="12"/>
      <c r="MQ7" s="13"/>
      <c r="MR7" s="14"/>
      <c r="MS7" s="14"/>
      <c r="MT7" s="14"/>
      <c r="MU7" s="14"/>
    </row>
    <row r="8" spans="1:359" s="26" customFormat="1" ht="69.75">
      <c r="A8" s="90"/>
      <c r="B8" s="19">
        <v>2</v>
      </c>
      <c r="C8" s="29" t="s">
        <v>50</v>
      </c>
      <c r="D8" s="21" t="s">
        <v>73</v>
      </c>
      <c r="E8" s="21" t="s">
        <v>86</v>
      </c>
      <c r="F8" s="21" t="s">
        <v>108</v>
      </c>
      <c r="G8" s="19" t="s">
        <v>0</v>
      </c>
      <c r="H8" s="21"/>
      <c r="I8" s="21" t="s">
        <v>82</v>
      </c>
      <c r="J8" s="48">
        <v>40000</v>
      </c>
      <c r="K8" s="21"/>
      <c r="L8" s="19" t="s">
        <v>0</v>
      </c>
      <c r="M8" s="19"/>
      <c r="N8" s="21"/>
      <c r="O8" s="21"/>
      <c r="P8" s="22">
        <v>0</v>
      </c>
      <c r="Q8" s="24"/>
      <c r="R8" s="21"/>
      <c r="S8" s="21"/>
      <c r="T8" s="24" t="s">
        <v>0</v>
      </c>
      <c r="U8" s="21" t="s">
        <v>28</v>
      </c>
      <c r="V8" s="15"/>
      <c r="W8" s="25"/>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c r="HU8" s="12"/>
      <c r="HV8" s="12"/>
      <c r="HW8" s="12"/>
      <c r="HX8" s="12"/>
      <c r="HY8" s="12"/>
      <c r="HZ8" s="12"/>
      <c r="IA8" s="12"/>
      <c r="IB8" s="12"/>
      <c r="IC8" s="12"/>
      <c r="ID8" s="12"/>
      <c r="IE8" s="12"/>
      <c r="IF8" s="12"/>
      <c r="IG8" s="12"/>
      <c r="IH8" s="12"/>
      <c r="II8" s="12"/>
      <c r="IJ8" s="12"/>
      <c r="IK8" s="12"/>
      <c r="IL8" s="12"/>
      <c r="IM8" s="12"/>
      <c r="IN8" s="12"/>
      <c r="IO8" s="12"/>
      <c r="IP8" s="12"/>
      <c r="IQ8" s="12"/>
      <c r="IR8" s="12"/>
      <c r="IS8" s="12"/>
      <c r="IT8" s="12"/>
      <c r="IU8" s="12"/>
      <c r="IV8" s="12"/>
      <c r="IW8" s="12"/>
      <c r="IX8" s="12"/>
      <c r="IY8" s="12"/>
      <c r="IZ8" s="12"/>
      <c r="JA8" s="12"/>
      <c r="JB8" s="12"/>
      <c r="JC8" s="12"/>
      <c r="JD8" s="12"/>
      <c r="JE8" s="12"/>
      <c r="JF8" s="12"/>
      <c r="JG8" s="12"/>
      <c r="JH8" s="12"/>
      <c r="JI8" s="12"/>
      <c r="JJ8" s="12"/>
      <c r="JK8" s="12"/>
      <c r="JL8" s="12"/>
      <c r="JM8" s="12"/>
      <c r="JN8" s="12"/>
      <c r="JO8" s="12"/>
      <c r="JP8" s="12"/>
      <c r="JQ8" s="12"/>
      <c r="JR8" s="12"/>
      <c r="JS8" s="12"/>
      <c r="JT8" s="12"/>
      <c r="JU8" s="12"/>
      <c r="JV8" s="12"/>
      <c r="JW8" s="12"/>
      <c r="JX8" s="12"/>
      <c r="JY8" s="12"/>
      <c r="JZ8" s="12"/>
      <c r="KA8" s="12"/>
      <c r="KB8" s="12"/>
      <c r="KC8" s="12"/>
      <c r="KD8" s="12"/>
      <c r="KE8" s="12"/>
      <c r="KF8" s="12"/>
      <c r="KG8" s="12"/>
      <c r="KH8" s="12"/>
      <c r="KI8" s="12"/>
      <c r="KJ8" s="12"/>
      <c r="KK8" s="12"/>
      <c r="KL8" s="12"/>
      <c r="KM8" s="12"/>
      <c r="KN8" s="12"/>
      <c r="KO8" s="12"/>
      <c r="KP8" s="12"/>
      <c r="KQ8" s="12"/>
      <c r="KR8" s="12"/>
      <c r="KS8" s="12"/>
      <c r="KT8" s="12"/>
      <c r="KU8" s="12"/>
      <c r="KV8" s="12"/>
      <c r="KW8" s="12"/>
      <c r="KX8" s="12"/>
      <c r="KY8" s="12"/>
      <c r="KZ8" s="12"/>
      <c r="LA8" s="12"/>
      <c r="LB8" s="12"/>
      <c r="LC8" s="12"/>
      <c r="LD8" s="12"/>
      <c r="LE8" s="12"/>
      <c r="LF8" s="12"/>
      <c r="LG8" s="12"/>
      <c r="LH8" s="12"/>
      <c r="LI8" s="12"/>
      <c r="LJ8" s="12"/>
      <c r="LK8" s="12"/>
      <c r="LL8" s="12"/>
      <c r="LM8" s="12"/>
      <c r="LN8" s="12"/>
      <c r="LO8" s="12"/>
      <c r="LP8" s="12"/>
      <c r="LQ8" s="12"/>
      <c r="LR8" s="12"/>
      <c r="LS8" s="12"/>
      <c r="LT8" s="12"/>
      <c r="LU8" s="12"/>
      <c r="LV8" s="12"/>
      <c r="LW8" s="12"/>
      <c r="LX8" s="12"/>
      <c r="LY8" s="12"/>
      <c r="LZ8" s="12"/>
      <c r="MA8" s="12"/>
      <c r="MB8" s="12"/>
      <c r="MC8" s="12"/>
      <c r="MD8" s="12"/>
      <c r="ME8" s="12"/>
      <c r="MF8" s="12"/>
      <c r="MG8" s="12"/>
      <c r="MH8" s="12"/>
      <c r="MI8" s="12"/>
      <c r="MJ8" s="12"/>
      <c r="MK8" s="12"/>
      <c r="ML8" s="12"/>
      <c r="MM8" s="12"/>
      <c r="MN8" s="12"/>
      <c r="MO8" s="12"/>
      <c r="MP8" s="12"/>
      <c r="MQ8" s="13"/>
      <c r="MR8" s="14"/>
      <c r="MS8" s="14"/>
      <c r="MT8" s="14"/>
      <c r="MU8" s="14"/>
    </row>
    <row r="9" spans="1:359" s="26" customFormat="1" ht="69.75">
      <c r="A9" s="90"/>
      <c r="B9" s="19">
        <v>3</v>
      </c>
      <c r="C9" s="20" t="s">
        <v>49</v>
      </c>
      <c r="D9" s="27" t="s">
        <v>72</v>
      </c>
      <c r="E9" s="21" t="s">
        <v>87</v>
      </c>
      <c r="F9" s="21" t="s">
        <v>110</v>
      </c>
      <c r="G9" s="19" t="s">
        <v>0</v>
      </c>
      <c r="H9" s="31"/>
      <c r="I9" s="21" t="s">
        <v>83</v>
      </c>
      <c r="J9" s="48">
        <v>20000</v>
      </c>
      <c r="K9" s="21"/>
      <c r="L9" s="19" t="s">
        <v>0</v>
      </c>
      <c r="M9" s="19"/>
      <c r="N9" s="21"/>
      <c r="O9" s="21"/>
      <c r="P9" s="22">
        <v>0</v>
      </c>
      <c r="Q9" s="21"/>
      <c r="R9" s="21"/>
      <c r="S9" s="21"/>
      <c r="T9" s="21" t="s">
        <v>0</v>
      </c>
      <c r="U9" s="21" t="s">
        <v>28</v>
      </c>
      <c r="V9" s="15"/>
      <c r="W9" s="25"/>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c r="IH9" s="12"/>
      <c r="II9" s="12"/>
      <c r="IJ9" s="12"/>
      <c r="IK9" s="12"/>
      <c r="IL9" s="12"/>
      <c r="IM9" s="12"/>
      <c r="IN9" s="12"/>
      <c r="IO9" s="12"/>
      <c r="IP9" s="12"/>
      <c r="IQ9" s="12"/>
      <c r="IR9" s="12"/>
      <c r="IS9" s="12"/>
      <c r="IT9" s="12"/>
      <c r="IU9" s="12"/>
      <c r="IV9" s="12"/>
      <c r="IW9" s="12"/>
      <c r="IX9" s="12"/>
      <c r="IY9" s="12"/>
      <c r="IZ9" s="12"/>
      <c r="JA9" s="12"/>
      <c r="JB9" s="12"/>
      <c r="JC9" s="12"/>
      <c r="JD9" s="12"/>
      <c r="JE9" s="12"/>
      <c r="JF9" s="12"/>
      <c r="JG9" s="12"/>
      <c r="JH9" s="12"/>
      <c r="JI9" s="12"/>
      <c r="JJ9" s="12"/>
      <c r="JK9" s="12"/>
      <c r="JL9" s="12"/>
      <c r="JM9" s="12"/>
      <c r="JN9" s="12"/>
      <c r="JO9" s="12"/>
      <c r="JP9" s="12"/>
      <c r="JQ9" s="12"/>
      <c r="JR9" s="12"/>
      <c r="JS9" s="12"/>
      <c r="JT9" s="12"/>
      <c r="JU9" s="12"/>
      <c r="JV9" s="12"/>
      <c r="JW9" s="12"/>
      <c r="JX9" s="12"/>
      <c r="JY9" s="12"/>
      <c r="JZ9" s="12"/>
      <c r="KA9" s="12"/>
      <c r="KB9" s="12"/>
      <c r="KC9" s="12"/>
      <c r="KD9" s="12"/>
      <c r="KE9" s="12"/>
      <c r="KF9" s="12"/>
      <c r="KG9" s="12"/>
      <c r="KH9" s="12"/>
      <c r="KI9" s="12"/>
      <c r="KJ9" s="12"/>
      <c r="KK9" s="12"/>
      <c r="KL9" s="12"/>
      <c r="KM9" s="12"/>
      <c r="KN9" s="12"/>
      <c r="KO9" s="12"/>
      <c r="KP9" s="12"/>
      <c r="KQ9" s="12"/>
      <c r="KR9" s="12"/>
      <c r="KS9" s="12"/>
      <c r="KT9" s="12"/>
      <c r="KU9" s="12"/>
      <c r="KV9" s="12"/>
      <c r="KW9" s="12"/>
      <c r="KX9" s="12"/>
      <c r="KY9" s="12"/>
      <c r="KZ9" s="12"/>
      <c r="LA9" s="12"/>
      <c r="LB9" s="12"/>
      <c r="LC9" s="12"/>
      <c r="LD9" s="12"/>
      <c r="LE9" s="12"/>
      <c r="LF9" s="12"/>
      <c r="LG9" s="12"/>
      <c r="LH9" s="12"/>
      <c r="LI9" s="12"/>
      <c r="LJ9" s="12"/>
      <c r="LK9" s="12"/>
      <c r="LL9" s="12"/>
      <c r="LM9" s="12"/>
      <c r="LN9" s="12"/>
      <c r="LO9" s="12"/>
      <c r="LP9" s="12"/>
      <c r="LQ9" s="12"/>
      <c r="LR9" s="12"/>
      <c r="LS9" s="12"/>
      <c r="LT9" s="12"/>
      <c r="LU9" s="12"/>
      <c r="LV9" s="12"/>
      <c r="LW9" s="12"/>
      <c r="LX9" s="12"/>
      <c r="LY9" s="12"/>
      <c r="LZ9" s="12"/>
      <c r="MA9" s="12"/>
      <c r="MB9" s="12"/>
      <c r="MC9" s="12"/>
      <c r="MD9" s="12"/>
      <c r="ME9" s="12"/>
      <c r="MF9" s="12"/>
      <c r="MG9" s="12"/>
      <c r="MH9" s="12"/>
      <c r="MI9" s="12"/>
      <c r="MJ9" s="12"/>
      <c r="MK9" s="12"/>
      <c r="ML9" s="12"/>
      <c r="MM9" s="12"/>
      <c r="MN9" s="12"/>
      <c r="MO9" s="12"/>
      <c r="MP9" s="12"/>
      <c r="MQ9" s="13"/>
      <c r="MR9" s="14"/>
      <c r="MS9" s="14"/>
      <c r="MT9" s="14"/>
      <c r="MU9" s="14"/>
    </row>
    <row r="10" spans="1:359" s="26" customFormat="1" ht="93">
      <c r="A10" s="90"/>
      <c r="B10" s="19">
        <v>4</v>
      </c>
      <c r="C10" s="27" t="s">
        <v>48</v>
      </c>
      <c r="D10" s="27" t="s">
        <v>71</v>
      </c>
      <c r="E10" s="29" t="s">
        <v>88</v>
      </c>
      <c r="F10" s="27" t="s">
        <v>111</v>
      </c>
      <c r="G10" s="19" t="s">
        <v>0</v>
      </c>
      <c r="H10" s="31"/>
      <c r="I10" s="21" t="s">
        <v>81</v>
      </c>
      <c r="J10" s="48">
        <v>20000</v>
      </c>
      <c r="K10" s="21"/>
      <c r="L10" s="19" t="s">
        <v>0</v>
      </c>
      <c r="M10" s="19"/>
      <c r="N10" s="21"/>
      <c r="O10" s="21"/>
      <c r="P10" s="22">
        <v>0</v>
      </c>
      <c r="Q10" s="21"/>
      <c r="R10" s="21"/>
      <c r="S10" s="21"/>
      <c r="T10" s="21" t="s">
        <v>0</v>
      </c>
      <c r="U10" s="21" t="s">
        <v>28</v>
      </c>
      <c r="V10" s="15"/>
      <c r="W10" s="25"/>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c r="HM10" s="12"/>
      <c r="HN10" s="12"/>
      <c r="HO10" s="12"/>
      <c r="HP10" s="12"/>
      <c r="HQ10" s="12"/>
      <c r="HR10" s="12"/>
      <c r="HS10" s="12"/>
      <c r="HT10" s="12"/>
      <c r="HU10" s="12"/>
      <c r="HV10" s="12"/>
      <c r="HW10" s="12"/>
      <c r="HX10" s="12"/>
      <c r="HY10" s="12"/>
      <c r="HZ10" s="12"/>
      <c r="IA10" s="12"/>
      <c r="IB10" s="12"/>
      <c r="IC10" s="12"/>
      <c r="ID10" s="12"/>
      <c r="IE10" s="12"/>
      <c r="IF10" s="12"/>
      <c r="IG10" s="12"/>
      <c r="IH10" s="12"/>
      <c r="II10" s="12"/>
      <c r="IJ10" s="12"/>
      <c r="IK10" s="12"/>
      <c r="IL10" s="12"/>
      <c r="IM10" s="12"/>
      <c r="IN10" s="12"/>
      <c r="IO10" s="12"/>
      <c r="IP10" s="12"/>
      <c r="IQ10" s="12"/>
      <c r="IR10" s="12"/>
      <c r="IS10" s="12"/>
      <c r="IT10" s="12"/>
      <c r="IU10" s="12"/>
      <c r="IV10" s="12"/>
      <c r="IW10" s="12"/>
      <c r="IX10" s="12"/>
      <c r="IY10" s="12"/>
      <c r="IZ10" s="12"/>
      <c r="JA10" s="12"/>
      <c r="JB10" s="12"/>
      <c r="JC10" s="12"/>
      <c r="JD10" s="12"/>
      <c r="JE10" s="12"/>
      <c r="JF10" s="12"/>
      <c r="JG10" s="12"/>
      <c r="JH10" s="12"/>
      <c r="JI10" s="12"/>
      <c r="JJ10" s="12"/>
      <c r="JK10" s="12"/>
      <c r="JL10" s="12"/>
      <c r="JM10" s="12"/>
      <c r="JN10" s="12"/>
      <c r="JO10" s="12"/>
      <c r="JP10" s="12"/>
      <c r="JQ10" s="12"/>
      <c r="JR10" s="12"/>
      <c r="JS10" s="12"/>
      <c r="JT10" s="12"/>
      <c r="JU10" s="12"/>
      <c r="JV10" s="12"/>
      <c r="JW10" s="12"/>
      <c r="JX10" s="12"/>
      <c r="JY10" s="12"/>
      <c r="JZ10" s="12"/>
      <c r="KA10" s="12"/>
      <c r="KB10" s="12"/>
      <c r="KC10" s="12"/>
      <c r="KD10" s="12"/>
      <c r="KE10" s="12"/>
      <c r="KF10" s="12"/>
      <c r="KG10" s="12"/>
      <c r="KH10" s="12"/>
      <c r="KI10" s="12"/>
      <c r="KJ10" s="12"/>
      <c r="KK10" s="12"/>
      <c r="KL10" s="12"/>
      <c r="KM10" s="12"/>
      <c r="KN10" s="12"/>
      <c r="KO10" s="12"/>
      <c r="KP10" s="12"/>
      <c r="KQ10" s="12"/>
      <c r="KR10" s="12"/>
      <c r="KS10" s="12"/>
      <c r="KT10" s="12"/>
      <c r="KU10" s="12"/>
      <c r="KV10" s="12"/>
      <c r="KW10" s="12"/>
      <c r="KX10" s="12"/>
      <c r="KY10" s="12"/>
      <c r="KZ10" s="12"/>
      <c r="LA10" s="12"/>
      <c r="LB10" s="12"/>
      <c r="LC10" s="12"/>
      <c r="LD10" s="12"/>
      <c r="LE10" s="12"/>
      <c r="LF10" s="12"/>
      <c r="LG10" s="12"/>
      <c r="LH10" s="12"/>
      <c r="LI10" s="12"/>
      <c r="LJ10" s="12"/>
      <c r="LK10" s="12"/>
      <c r="LL10" s="12"/>
      <c r="LM10" s="12"/>
      <c r="LN10" s="12"/>
      <c r="LO10" s="12"/>
      <c r="LP10" s="12"/>
      <c r="LQ10" s="12"/>
      <c r="LR10" s="12"/>
      <c r="LS10" s="12"/>
      <c r="LT10" s="12"/>
      <c r="LU10" s="12"/>
      <c r="LV10" s="12"/>
      <c r="LW10" s="12"/>
      <c r="LX10" s="12"/>
      <c r="LY10" s="12"/>
      <c r="LZ10" s="12"/>
      <c r="MA10" s="12"/>
      <c r="MB10" s="12"/>
      <c r="MC10" s="12"/>
      <c r="MD10" s="12"/>
      <c r="ME10" s="12"/>
      <c r="MF10" s="12"/>
      <c r="MG10" s="12"/>
      <c r="MH10" s="12"/>
      <c r="MI10" s="12"/>
      <c r="MJ10" s="12"/>
      <c r="MK10" s="12"/>
      <c r="ML10" s="12"/>
      <c r="MM10" s="12"/>
      <c r="MN10" s="12"/>
      <c r="MO10" s="12"/>
      <c r="MP10" s="12"/>
      <c r="MQ10" s="13"/>
      <c r="MR10" s="14"/>
      <c r="MS10" s="14"/>
      <c r="MT10" s="14"/>
      <c r="MU10" s="14"/>
    </row>
    <row r="11" spans="1:359" s="26" customFormat="1" ht="69.75">
      <c r="A11" s="90"/>
      <c r="B11" s="19">
        <v>5</v>
      </c>
      <c r="C11" s="20" t="s">
        <v>47</v>
      </c>
      <c r="D11" s="27" t="s">
        <v>70</v>
      </c>
      <c r="E11" s="20" t="s">
        <v>89</v>
      </c>
      <c r="F11" s="27" t="s">
        <v>112</v>
      </c>
      <c r="G11" s="19" t="s">
        <v>0</v>
      </c>
      <c r="H11" s="19"/>
      <c r="I11" s="21" t="s">
        <v>81</v>
      </c>
      <c r="J11" s="48">
        <v>20000</v>
      </c>
      <c r="K11" s="21"/>
      <c r="L11" s="19" t="s">
        <v>0</v>
      </c>
      <c r="M11" s="19"/>
      <c r="N11" s="21"/>
      <c r="O11" s="21"/>
      <c r="P11" s="22">
        <v>0</v>
      </c>
      <c r="Q11" s="21"/>
      <c r="R11" s="21"/>
      <c r="S11" s="21"/>
      <c r="T11" s="21" t="s">
        <v>0</v>
      </c>
      <c r="U11" s="21" t="s">
        <v>28</v>
      </c>
      <c r="V11" s="15"/>
      <c r="W11" s="25"/>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c r="HN11" s="12"/>
      <c r="HO11" s="12"/>
      <c r="HP11" s="12"/>
      <c r="HQ11" s="12"/>
      <c r="HR11" s="12"/>
      <c r="HS11" s="12"/>
      <c r="HT11" s="12"/>
      <c r="HU11" s="12"/>
      <c r="HV11" s="12"/>
      <c r="HW11" s="12"/>
      <c r="HX11" s="12"/>
      <c r="HY11" s="12"/>
      <c r="HZ11" s="12"/>
      <c r="IA11" s="12"/>
      <c r="IB11" s="12"/>
      <c r="IC11" s="12"/>
      <c r="ID11" s="12"/>
      <c r="IE11" s="12"/>
      <c r="IF11" s="12"/>
      <c r="IG11" s="12"/>
      <c r="IH11" s="12"/>
      <c r="II11" s="12"/>
      <c r="IJ11" s="12"/>
      <c r="IK11" s="12"/>
      <c r="IL11" s="12"/>
      <c r="IM11" s="12"/>
      <c r="IN11" s="12"/>
      <c r="IO11" s="12"/>
      <c r="IP11" s="12"/>
      <c r="IQ11" s="12"/>
      <c r="IR11" s="12"/>
      <c r="IS11" s="12"/>
      <c r="IT11" s="12"/>
      <c r="IU11" s="12"/>
      <c r="IV11" s="12"/>
      <c r="IW11" s="12"/>
      <c r="IX11" s="12"/>
      <c r="IY11" s="12"/>
      <c r="IZ11" s="12"/>
      <c r="JA11" s="12"/>
      <c r="JB11" s="12"/>
      <c r="JC11" s="12"/>
      <c r="JD11" s="12"/>
      <c r="JE11" s="12"/>
      <c r="JF11" s="12"/>
      <c r="JG11" s="12"/>
      <c r="JH11" s="12"/>
      <c r="JI11" s="12"/>
      <c r="JJ11" s="12"/>
      <c r="JK11" s="12"/>
      <c r="JL11" s="12"/>
      <c r="JM11" s="12"/>
      <c r="JN11" s="12"/>
      <c r="JO11" s="12"/>
      <c r="JP11" s="12"/>
      <c r="JQ11" s="12"/>
      <c r="JR11" s="12"/>
      <c r="JS11" s="12"/>
      <c r="JT11" s="12"/>
      <c r="JU11" s="12"/>
      <c r="JV11" s="12"/>
      <c r="JW11" s="12"/>
      <c r="JX11" s="12"/>
      <c r="JY11" s="12"/>
      <c r="JZ11" s="12"/>
      <c r="KA11" s="12"/>
      <c r="KB11" s="12"/>
      <c r="KC11" s="12"/>
      <c r="KD11" s="12"/>
      <c r="KE11" s="12"/>
      <c r="KF11" s="12"/>
      <c r="KG11" s="12"/>
      <c r="KH11" s="12"/>
      <c r="KI11" s="12"/>
      <c r="KJ11" s="12"/>
      <c r="KK11" s="12"/>
      <c r="KL11" s="12"/>
      <c r="KM11" s="12"/>
      <c r="KN11" s="12"/>
      <c r="KO11" s="12"/>
      <c r="KP11" s="12"/>
      <c r="KQ11" s="12"/>
      <c r="KR11" s="12"/>
      <c r="KS11" s="12"/>
      <c r="KT11" s="12"/>
      <c r="KU11" s="12"/>
      <c r="KV11" s="12"/>
      <c r="KW11" s="12"/>
      <c r="KX11" s="12"/>
      <c r="KY11" s="12"/>
      <c r="KZ11" s="12"/>
      <c r="LA11" s="12"/>
      <c r="LB11" s="12"/>
      <c r="LC11" s="12"/>
      <c r="LD11" s="12"/>
      <c r="LE11" s="12"/>
      <c r="LF11" s="12"/>
      <c r="LG11" s="12"/>
      <c r="LH11" s="12"/>
      <c r="LI11" s="12"/>
      <c r="LJ11" s="12"/>
      <c r="LK11" s="12"/>
      <c r="LL11" s="12"/>
      <c r="LM11" s="12"/>
      <c r="LN11" s="12"/>
      <c r="LO11" s="12"/>
      <c r="LP11" s="12"/>
      <c r="LQ11" s="12"/>
      <c r="LR11" s="12"/>
      <c r="LS11" s="12"/>
      <c r="LT11" s="12"/>
      <c r="LU11" s="12"/>
      <c r="LV11" s="12"/>
      <c r="LW11" s="12"/>
      <c r="LX11" s="12"/>
      <c r="LY11" s="12"/>
      <c r="LZ11" s="12"/>
      <c r="MA11" s="12"/>
      <c r="MB11" s="12"/>
      <c r="MC11" s="12"/>
      <c r="MD11" s="12"/>
      <c r="ME11" s="12"/>
      <c r="MF11" s="12"/>
      <c r="MG11" s="12"/>
      <c r="MH11" s="12"/>
      <c r="MI11" s="12"/>
      <c r="MJ11" s="12"/>
      <c r="MK11" s="12"/>
      <c r="ML11" s="12"/>
      <c r="MM11" s="12"/>
      <c r="MN11" s="12"/>
      <c r="MO11" s="12"/>
      <c r="MP11" s="12"/>
      <c r="MQ11" s="13"/>
      <c r="MR11" s="14"/>
      <c r="MS11" s="14"/>
      <c r="MT11" s="14"/>
      <c r="MU11" s="14"/>
    </row>
    <row r="12" spans="1:359" s="26" customFormat="1" ht="93">
      <c r="A12" s="90"/>
      <c r="B12" s="19">
        <v>6</v>
      </c>
      <c r="C12" s="29" t="s">
        <v>46</v>
      </c>
      <c r="D12" s="20" t="s">
        <v>69</v>
      </c>
      <c r="E12" s="47" t="s">
        <v>90</v>
      </c>
      <c r="F12" s="21" t="s">
        <v>113</v>
      </c>
      <c r="G12" s="21" t="s">
        <v>0</v>
      </c>
      <c r="H12" s="31"/>
      <c r="I12" s="21" t="s">
        <v>76</v>
      </c>
      <c r="J12" s="48">
        <v>271000</v>
      </c>
      <c r="K12" s="23"/>
      <c r="L12" s="19"/>
      <c r="M12" s="19" t="s">
        <v>0</v>
      </c>
      <c r="N12" s="19" t="s">
        <v>0</v>
      </c>
      <c r="O12" s="31"/>
      <c r="P12" s="22">
        <v>0</v>
      </c>
      <c r="Q12" s="19"/>
      <c r="R12" s="31"/>
      <c r="S12" s="19"/>
      <c r="T12" s="19" t="s">
        <v>0</v>
      </c>
      <c r="U12" s="21" t="s">
        <v>28</v>
      </c>
      <c r="V12" s="15"/>
      <c r="W12" s="25"/>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c r="HM12" s="12"/>
      <c r="HN12" s="12"/>
      <c r="HO12" s="12"/>
      <c r="HP12" s="12"/>
      <c r="HQ12" s="12"/>
      <c r="HR12" s="12"/>
      <c r="HS12" s="12"/>
      <c r="HT12" s="12"/>
      <c r="HU12" s="12"/>
      <c r="HV12" s="12"/>
      <c r="HW12" s="12"/>
      <c r="HX12" s="12"/>
      <c r="HY12" s="12"/>
      <c r="HZ12" s="12"/>
      <c r="IA12" s="12"/>
      <c r="IB12" s="12"/>
      <c r="IC12" s="12"/>
      <c r="ID12" s="12"/>
      <c r="IE12" s="12"/>
      <c r="IF12" s="12"/>
      <c r="IG12" s="12"/>
      <c r="IH12" s="12"/>
      <c r="II12" s="12"/>
      <c r="IJ12" s="12"/>
      <c r="IK12" s="12"/>
      <c r="IL12" s="12"/>
      <c r="IM12" s="12"/>
      <c r="IN12" s="12"/>
      <c r="IO12" s="12"/>
      <c r="IP12" s="12"/>
      <c r="IQ12" s="12"/>
      <c r="IR12" s="12"/>
      <c r="IS12" s="12"/>
      <c r="IT12" s="12"/>
      <c r="IU12" s="12"/>
      <c r="IV12" s="12"/>
      <c r="IW12" s="12"/>
      <c r="IX12" s="12"/>
      <c r="IY12" s="12"/>
      <c r="IZ12" s="12"/>
      <c r="JA12" s="12"/>
      <c r="JB12" s="12"/>
      <c r="JC12" s="12"/>
      <c r="JD12" s="12"/>
      <c r="JE12" s="12"/>
      <c r="JF12" s="12"/>
      <c r="JG12" s="12"/>
      <c r="JH12" s="12"/>
      <c r="JI12" s="12"/>
      <c r="JJ12" s="12"/>
      <c r="JK12" s="12"/>
      <c r="JL12" s="12"/>
      <c r="JM12" s="12"/>
      <c r="JN12" s="12"/>
      <c r="JO12" s="12"/>
      <c r="JP12" s="12"/>
      <c r="JQ12" s="12"/>
      <c r="JR12" s="12"/>
      <c r="JS12" s="12"/>
      <c r="JT12" s="12"/>
      <c r="JU12" s="12"/>
      <c r="JV12" s="12"/>
      <c r="JW12" s="12"/>
      <c r="JX12" s="12"/>
      <c r="JY12" s="12"/>
      <c r="JZ12" s="12"/>
      <c r="KA12" s="12"/>
      <c r="KB12" s="12"/>
      <c r="KC12" s="12"/>
      <c r="KD12" s="12"/>
      <c r="KE12" s="12"/>
      <c r="KF12" s="12"/>
      <c r="KG12" s="12"/>
      <c r="KH12" s="12"/>
      <c r="KI12" s="12"/>
      <c r="KJ12" s="12"/>
      <c r="KK12" s="12"/>
      <c r="KL12" s="12"/>
      <c r="KM12" s="12"/>
      <c r="KN12" s="12"/>
      <c r="KO12" s="12"/>
      <c r="KP12" s="12"/>
      <c r="KQ12" s="12"/>
      <c r="KR12" s="12"/>
      <c r="KS12" s="12"/>
      <c r="KT12" s="12"/>
      <c r="KU12" s="12"/>
      <c r="KV12" s="12"/>
      <c r="KW12" s="12"/>
      <c r="KX12" s="12"/>
      <c r="KY12" s="12"/>
      <c r="KZ12" s="12"/>
      <c r="LA12" s="12"/>
      <c r="LB12" s="12"/>
      <c r="LC12" s="12"/>
      <c r="LD12" s="12"/>
      <c r="LE12" s="12"/>
      <c r="LF12" s="12"/>
      <c r="LG12" s="12"/>
      <c r="LH12" s="12"/>
      <c r="LI12" s="12"/>
      <c r="LJ12" s="12"/>
      <c r="LK12" s="12"/>
      <c r="LL12" s="12"/>
      <c r="LM12" s="12"/>
      <c r="LN12" s="12"/>
      <c r="LO12" s="12"/>
      <c r="LP12" s="12"/>
      <c r="LQ12" s="12"/>
      <c r="LR12" s="12"/>
      <c r="LS12" s="12"/>
      <c r="LT12" s="12"/>
      <c r="LU12" s="12"/>
      <c r="LV12" s="12"/>
      <c r="LW12" s="12"/>
      <c r="LX12" s="12"/>
      <c r="LY12" s="12"/>
      <c r="LZ12" s="12"/>
      <c r="MA12" s="12"/>
      <c r="MB12" s="12"/>
      <c r="MC12" s="12"/>
      <c r="MD12" s="12"/>
      <c r="ME12" s="12"/>
      <c r="MF12" s="12"/>
      <c r="MG12" s="12"/>
      <c r="MH12" s="12"/>
      <c r="MI12" s="12"/>
      <c r="MJ12" s="12"/>
      <c r="MK12" s="12"/>
      <c r="ML12" s="12"/>
      <c r="MM12" s="12"/>
      <c r="MN12" s="12"/>
      <c r="MO12" s="12"/>
      <c r="MP12" s="12"/>
      <c r="MQ12" s="13"/>
      <c r="MR12" s="14"/>
      <c r="MS12" s="14"/>
      <c r="MT12" s="14"/>
      <c r="MU12" s="14"/>
    </row>
    <row r="13" spans="1:359" s="26" customFormat="1" ht="186">
      <c r="A13" s="90"/>
      <c r="B13" s="19">
        <v>7</v>
      </c>
      <c r="C13" s="20" t="s">
        <v>45</v>
      </c>
      <c r="D13" s="29" t="s">
        <v>68</v>
      </c>
      <c r="E13" s="47" t="s">
        <v>91</v>
      </c>
      <c r="F13" s="21" t="s">
        <v>115</v>
      </c>
      <c r="G13" s="21" t="s">
        <v>0</v>
      </c>
      <c r="H13" s="31"/>
      <c r="I13" s="21" t="s">
        <v>76</v>
      </c>
      <c r="J13" s="48">
        <v>2641760</v>
      </c>
      <c r="K13" s="19"/>
      <c r="L13" s="19" t="s">
        <v>0</v>
      </c>
      <c r="M13" s="51"/>
      <c r="N13" s="19" t="s">
        <v>0</v>
      </c>
      <c r="O13" s="52"/>
      <c r="P13" s="22">
        <v>0</v>
      </c>
      <c r="Q13" s="19"/>
      <c r="R13" s="31"/>
      <c r="S13" s="19"/>
      <c r="T13" s="19" t="s">
        <v>0</v>
      </c>
      <c r="U13" s="21" t="s">
        <v>28</v>
      </c>
      <c r="V13" s="15"/>
      <c r="W13" s="25"/>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c r="HM13" s="12"/>
      <c r="HN13" s="12"/>
      <c r="HO13" s="12"/>
      <c r="HP13" s="12"/>
      <c r="HQ13" s="12"/>
      <c r="HR13" s="12"/>
      <c r="HS13" s="12"/>
      <c r="HT13" s="12"/>
      <c r="HU13" s="12"/>
      <c r="HV13" s="12"/>
      <c r="HW13" s="12"/>
      <c r="HX13" s="12"/>
      <c r="HY13" s="12"/>
      <c r="HZ13" s="12"/>
      <c r="IA13" s="12"/>
      <c r="IB13" s="12"/>
      <c r="IC13" s="12"/>
      <c r="ID13" s="12"/>
      <c r="IE13" s="12"/>
      <c r="IF13" s="12"/>
      <c r="IG13" s="12"/>
      <c r="IH13" s="12"/>
      <c r="II13" s="12"/>
      <c r="IJ13" s="12"/>
      <c r="IK13" s="12"/>
      <c r="IL13" s="12"/>
      <c r="IM13" s="12"/>
      <c r="IN13" s="12"/>
      <c r="IO13" s="12"/>
      <c r="IP13" s="12"/>
      <c r="IQ13" s="12"/>
      <c r="IR13" s="12"/>
      <c r="IS13" s="12"/>
      <c r="IT13" s="12"/>
      <c r="IU13" s="12"/>
      <c r="IV13" s="12"/>
      <c r="IW13" s="12"/>
      <c r="IX13" s="12"/>
      <c r="IY13" s="12"/>
      <c r="IZ13" s="12"/>
      <c r="JA13" s="12"/>
      <c r="JB13" s="12"/>
      <c r="JC13" s="12"/>
      <c r="JD13" s="12"/>
      <c r="JE13" s="12"/>
      <c r="JF13" s="12"/>
      <c r="JG13" s="12"/>
      <c r="JH13" s="12"/>
      <c r="JI13" s="12"/>
      <c r="JJ13" s="12"/>
      <c r="JK13" s="12"/>
      <c r="JL13" s="12"/>
      <c r="JM13" s="12"/>
      <c r="JN13" s="12"/>
      <c r="JO13" s="12"/>
      <c r="JP13" s="12"/>
      <c r="JQ13" s="12"/>
      <c r="JR13" s="12"/>
      <c r="JS13" s="12"/>
      <c r="JT13" s="12"/>
      <c r="JU13" s="12"/>
      <c r="JV13" s="12"/>
      <c r="JW13" s="12"/>
      <c r="JX13" s="12"/>
      <c r="JY13" s="12"/>
      <c r="JZ13" s="12"/>
      <c r="KA13" s="12"/>
      <c r="KB13" s="12"/>
      <c r="KC13" s="12"/>
      <c r="KD13" s="12"/>
      <c r="KE13" s="12"/>
      <c r="KF13" s="12"/>
      <c r="KG13" s="12"/>
      <c r="KH13" s="12"/>
      <c r="KI13" s="12"/>
      <c r="KJ13" s="12"/>
      <c r="KK13" s="12"/>
      <c r="KL13" s="12"/>
      <c r="KM13" s="12"/>
      <c r="KN13" s="12"/>
      <c r="KO13" s="12"/>
      <c r="KP13" s="12"/>
      <c r="KQ13" s="12"/>
      <c r="KR13" s="12"/>
      <c r="KS13" s="12"/>
      <c r="KT13" s="12"/>
      <c r="KU13" s="12"/>
      <c r="KV13" s="12"/>
      <c r="KW13" s="12"/>
      <c r="KX13" s="12"/>
      <c r="KY13" s="12"/>
      <c r="KZ13" s="12"/>
      <c r="LA13" s="12"/>
      <c r="LB13" s="12"/>
      <c r="LC13" s="12"/>
      <c r="LD13" s="12"/>
      <c r="LE13" s="12"/>
      <c r="LF13" s="12"/>
      <c r="LG13" s="12"/>
      <c r="LH13" s="12"/>
      <c r="LI13" s="12"/>
      <c r="LJ13" s="12"/>
      <c r="LK13" s="12"/>
      <c r="LL13" s="12"/>
      <c r="LM13" s="12"/>
      <c r="LN13" s="12"/>
      <c r="LO13" s="12"/>
      <c r="LP13" s="12"/>
      <c r="LQ13" s="12"/>
      <c r="LR13" s="12"/>
      <c r="LS13" s="12"/>
      <c r="LT13" s="12"/>
      <c r="LU13" s="12"/>
      <c r="LV13" s="12"/>
      <c r="LW13" s="12"/>
      <c r="LX13" s="12"/>
      <c r="LY13" s="12"/>
      <c r="LZ13" s="12"/>
      <c r="MA13" s="12"/>
      <c r="MB13" s="12"/>
      <c r="MC13" s="12"/>
      <c r="MD13" s="12"/>
      <c r="ME13" s="12"/>
      <c r="MF13" s="12"/>
      <c r="MG13" s="12"/>
      <c r="MH13" s="12"/>
      <c r="MI13" s="12"/>
      <c r="MJ13" s="12"/>
      <c r="MK13" s="12"/>
      <c r="ML13" s="12"/>
      <c r="MM13" s="12"/>
      <c r="MN13" s="12"/>
      <c r="MO13" s="12"/>
      <c r="MP13" s="12"/>
      <c r="MQ13" s="13"/>
      <c r="MR13" s="14"/>
      <c r="MS13" s="14"/>
      <c r="MT13" s="14"/>
      <c r="MU13" s="14"/>
    </row>
    <row r="14" spans="1:359" s="26" customFormat="1" ht="46.5">
      <c r="A14" s="90"/>
      <c r="B14" s="19">
        <v>8</v>
      </c>
      <c r="C14" s="29" t="s">
        <v>44</v>
      </c>
      <c r="D14" s="29" t="s">
        <v>67</v>
      </c>
      <c r="E14" s="47" t="s">
        <v>92</v>
      </c>
      <c r="F14" s="29" t="s">
        <v>114</v>
      </c>
      <c r="G14" s="21" t="s">
        <v>0</v>
      </c>
      <c r="H14" s="31"/>
      <c r="I14" s="21" t="s">
        <v>76</v>
      </c>
      <c r="J14" s="48">
        <v>250000</v>
      </c>
      <c r="K14" s="19"/>
      <c r="L14" s="19" t="s">
        <v>0</v>
      </c>
      <c r="M14" s="51"/>
      <c r="N14" s="19" t="s">
        <v>0</v>
      </c>
      <c r="O14" s="52"/>
      <c r="P14" s="22">
        <v>0</v>
      </c>
      <c r="Q14" s="19"/>
      <c r="R14" s="31"/>
      <c r="S14" s="19"/>
      <c r="T14" s="19" t="s">
        <v>0</v>
      </c>
      <c r="U14" s="21" t="s">
        <v>28</v>
      </c>
      <c r="V14" s="15"/>
      <c r="W14" s="25"/>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c r="HM14" s="12"/>
      <c r="HN14" s="12"/>
      <c r="HO14" s="12"/>
      <c r="HP14" s="12"/>
      <c r="HQ14" s="12"/>
      <c r="HR14" s="12"/>
      <c r="HS14" s="12"/>
      <c r="HT14" s="12"/>
      <c r="HU14" s="12"/>
      <c r="HV14" s="12"/>
      <c r="HW14" s="12"/>
      <c r="HX14" s="12"/>
      <c r="HY14" s="12"/>
      <c r="HZ14" s="12"/>
      <c r="IA14" s="12"/>
      <c r="IB14" s="12"/>
      <c r="IC14" s="12"/>
      <c r="ID14" s="12"/>
      <c r="IE14" s="12"/>
      <c r="IF14" s="12"/>
      <c r="IG14" s="12"/>
      <c r="IH14" s="12"/>
      <c r="II14" s="12"/>
      <c r="IJ14" s="12"/>
      <c r="IK14" s="12"/>
      <c r="IL14" s="12"/>
      <c r="IM14" s="12"/>
      <c r="IN14" s="12"/>
      <c r="IO14" s="12"/>
      <c r="IP14" s="12"/>
      <c r="IQ14" s="12"/>
      <c r="IR14" s="12"/>
      <c r="IS14" s="12"/>
      <c r="IT14" s="12"/>
      <c r="IU14" s="12"/>
      <c r="IV14" s="12"/>
      <c r="IW14" s="12"/>
      <c r="IX14" s="12"/>
      <c r="IY14" s="12"/>
      <c r="IZ14" s="12"/>
      <c r="JA14" s="12"/>
      <c r="JB14" s="12"/>
      <c r="JC14" s="12"/>
      <c r="JD14" s="12"/>
      <c r="JE14" s="12"/>
      <c r="JF14" s="12"/>
      <c r="JG14" s="12"/>
      <c r="JH14" s="12"/>
      <c r="JI14" s="12"/>
      <c r="JJ14" s="12"/>
      <c r="JK14" s="12"/>
      <c r="JL14" s="12"/>
      <c r="JM14" s="12"/>
      <c r="JN14" s="12"/>
      <c r="JO14" s="12"/>
      <c r="JP14" s="12"/>
      <c r="JQ14" s="12"/>
      <c r="JR14" s="12"/>
      <c r="JS14" s="12"/>
      <c r="JT14" s="12"/>
      <c r="JU14" s="12"/>
      <c r="JV14" s="12"/>
      <c r="JW14" s="12"/>
      <c r="JX14" s="12"/>
      <c r="JY14" s="12"/>
      <c r="JZ14" s="12"/>
      <c r="KA14" s="12"/>
      <c r="KB14" s="12"/>
      <c r="KC14" s="12"/>
      <c r="KD14" s="12"/>
      <c r="KE14" s="12"/>
      <c r="KF14" s="12"/>
      <c r="KG14" s="12"/>
      <c r="KH14" s="12"/>
      <c r="KI14" s="12"/>
      <c r="KJ14" s="12"/>
      <c r="KK14" s="12"/>
      <c r="KL14" s="12"/>
      <c r="KM14" s="12"/>
      <c r="KN14" s="12"/>
      <c r="KO14" s="12"/>
      <c r="KP14" s="12"/>
      <c r="KQ14" s="12"/>
      <c r="KR14" s="12"/>
      <c r="KS14" s="12"/>
      <c r="KT14" s="12"/>
      <c r="KU14" s="12"/>
      <c r="KV14" s="12"/>
      <c r="KW14" s="12"/>
      <c r="KX14" s="12"/>
      <c r="KY14" s="12"/>
      <c r="KZ14" s="12"/>
      <c r="LA14" s="12"/>
      <c r="LB14" s="12"/>
      <c r="LC14" s="12"/>
      <c r="LD14" s="12"/>
      <c r="LE14" s="12"/>
      <c r="LF14" s="12"/>
      <c r="LG14" s="12"/>
      <c r="LH14" s="12"/>
      <c r="LI14" s="12"/>
      <c r="LJ14" s="12"/>
      <c r="LK14" s="12"/>
      <c r="LL14" s="12"/>
      <c r="LM14" s="12"/>
      <c r="LN14" s="12"/>
      <c r="LO14" s="12"/>
      <c r="LP14" s="12"/>
      <c r="LQ14" s="12"/>
      <c r="LR14" s="12"/>
      <c r="LS14" s="12"/>
      <c r="LT14" s="12"/>
      <c r="LU14" s="12"/>
      <c r="LV14" s="12"/>
      <c r="LW14" s="12"/>
      <c r="LX14" s="12"/>
      <c r="LY14" s="12"/>
      <c r="LZ14" s="12"/>
      <c r="MA14" s="12"/>
      <c r="MB14" s="12"/>
      <c r="MC14" s="12"/>
      <c r="MD14" s="12"/>
      <c r="ME14" s="12"/>
      <c r="MF14" s="12"/>
      <c r="MG14" s="12"/>
      <c r="MH14" s="12"/>
      <c r="MI14" s="12"/>
      <c r="MJ14" s="12"/>
      <c r="MK14" s="12"/>
      <c r="ML14" s="12"/>
      <c r="MM14" s="12"/>
      <c r="MN14" s="12"/>
      <c r="MO14" s="12"/>
      <c r="MP14" s="12"/>
      <c r="MQ14" s="13"/>
      <c r="MR14" s="14"/>
      <c r="MS14" s="14"/>
      <c r="MT14" s="14"/>
      <c r="MU14" s="14"/>
    </row>
    <row r="15" spans="1:359" s="26" customFormat="1" ht="93">
      <c r="A15" s="90"/>
      <c r="B15" s="19">
        <v>9</v>
      </c>
      <c r="C15" s="20" t="s">
        <v>43</v>
      </c>
      <c r="D15" s="20" t="s">
        <v>66</v>
      </c>
      <c r="E15" s="47" t="s">
        <v>93</v>
      </c>
      <c r="F15" s="20" t="s">
        <v>116</v>
      </c>
      <c r="G15" s="21" t="s">
        <v>0</v>
      </c>
      <c r="H15" s="31"/>
      <c r="I15" s="20" t="s">
        <v>27</v>
      </c>
      <c r="J15" s="48">
        <v>2250000</v>
      </c>
      <c r="K15" s="19"/>
      <c r="L15" s="19" t="s">
        <v>0</v>
      </c>
      <c r="M15" s="51"/>
      <c r="N15" s="19" t="s">
        <v>0</v>
      </c>
      <c r="O15" s="52"/>
      <c r="P15" s="22">
        <v>0</v>
      </c>
      <c r="Q15" s="19"/>
      <c r="R15" s="31"/>
      <c r="S15" s="19"/>
      <c r="T15" s="19" t="s">
        <v>0</v>
      </c>
      <c r="U15" s="21" t="s">
        <v>28</v>
      </c>
      <c r="V15" s="15"/>
      <c r="W15" s="25"/>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c r="GX15" s="12"/>
      <c r="GY15" s="12"/>
      <c r="GZ15" s="12"/>
      <c r="HA15" s="12"/>
      <c r="HB15" s="12"/>
      <c r="HC15" s="12"/>
      <c r="HD15" s="12"/>
      <c r="HE15" s="12"/>
      <c r="HF15" s="12"/>
      <c r="HG15" s="12"/>
      <c r="HH15" s="12"/>
      <c r="HI15" s="12"/>
      <c r="HJ15" s="12"/>
      <c r="HK15" s="12"/>
      <c r="HL15" s="12"/>
      <c r="HM15" s="12"/>
      <c r="HN15" s="12"/>
      <c r="HO15" s="12"/>
      <c r="HP15" s="12"/>
      <c r="HQ15" s="12"/>
      <c r="HR15" s="12"/>
      <c r="HS15" s="12"/>
      <c r="HT15" s="12"/>
      <c r="HU15" s="12"/>
      <c r="HV15" s="12"/>
      <c r="HW15" s="12"/>
      <c r="HX15" s="12"/>
      <c r="HY15" s="12"/>
      <c r="HZ15" s="12"/>
      <c r="IA15" s="12"/>
      <c r="IB15" s="12"/>
      <c r="IC15" s="12"/>
      <c r="ID15" s="12"/>
      <c r="IE15" s="12"/>
      <c r="IF15" s="12"/>
      <c r="IG15" s="12"/>
      <c r="IH15" s="12"/>
      <c r="II15" s="12"/>
      <c r="IJ15" s="12"/>
      <c r="IK15" s="12"/>
      <c r="IL15" s="12"/>
      <c r="IM15" s="12"/>
      <c r="IN15" s="12"/>
      <c r="IO15" s="12"/>
      <c r="IP15" s="12"/>
      <c r="IQ15" s="12"/>
      <c r="IR15" s="12"/>
      <c r="IS15" s="12"/>
      <c r="IT15" s="12"/>
      <c r="IU15" s="12"/>
      <c r="IV15" s="12"/>
      <c r="IW15" s="12"/>
      <c r="IX15" s="12"/>
      <c r="IY15" s="12"/>
      <c r="IZ15" s="12"/>
      <c r="JA15" s="12"/>
      <c r="JB15" s="12"/>
      <c r="JC15" s="12"/>
      <c r="JD15" s="12"/>
      <c r="JE15" s="12"/>
      <c r="JF15" s="12"/>
      <c r="JG15" s="12"/>
      <c r="JH15" s="12"/>
      <c r="JI15" s="12"/>
      <c r="JJ15" s="12"/>
      <c r="JK15" s="12"/>
      <c r="JL15" s="12"/>
      <c r="JM15" s="12"/>
      <c r="JN15" s="12"/>
      <c r="JO15" s="12"/>
      <c r="JP15" s="12"/>
      <c r="JQ15" s="12"/>
      <c r="JR15" s="12"/>
      <c r="JS15" s="12"/>
      <c r="JT15" s="12"/>
      <c r="JU15" s="12"/>
      <c r="JV15" s="12"/>
      <c r="JW15" s="12"/>
      <c r="JX15" s="12"/>
      <c r="JY15" s="12"/>
      <c r="JZ15" s="12"/>
      <c r="KA15" s="12"/>
      <c r="KB15" s="12"/>
      <c r="KC15" s="12"/>
      <c r="KD15" s="12"/>
      <c r="KE15" s="12"/>
      <c r="KF15" s="12"/>
      <c r="KG15" s="12"/>
      <c r="KH15" s="12"/>
      <c r="KI15" s="12"/>
      <c r="KJ15" s="12"/>
      <c r="KK15" s="12"/>
      <c r="KL15" s="12"/>
      <c r="KM15" s="12"/>
      <c r="KN15" s="12"/>
      <c r="KO15" s="12"/>
      <c r="KP15" s="12"/>
      <c r="KQ15" s="12"/>
      <c r="KR15" s="12"/>
      <c r="KS15" s="12"/>
      <c r="KT15" s="12"/>
      <c r="KU15" s="12"/>
      <c r="KV15" s="12"/>
      <c r="KW15" s="12"/>
      <c r="KX15" s="12"/>
      <c r="KY15" s="12"/>
      <c r="KZ15" s="12"/>
      <c r="LA15" s="12"/>
      <c r="LB15" s="12"/>
      <c r="LC15" s="12"/>
      <c r="LD15" s="12"/>
      <c r="LE15" s="12"/>
      <c r="LF15" s="12"/>
      <c r="LG15" s="12"/>
      <c r="LH15" s="12"/>
      <c r="LI15" s="12"/>
      <c r="LJ15" s="12"/>
      <c r="LK15" s="12"/>
      <c r="LL15" s="12"/>
      <c r="LM15" s="12"/>
      <c r="LN15" s="12"/>
      <c r="LO15" s="12"/>
      <c r="LP15" s="12"/>
      <c r="LQ15" s="12"/>
      <c r="LR15" s="12"/>
      <c r="LS15" s="12"/>
      <c r="LT15" s="12"/>
      <c r="LU15" s="12"/>
      <c r="LV15" s="12"/>
      <c r="LW15" s="12"/>
      <c r="LX15" s="12"/>
      <c r="LY15" s="12"/>
      <c r="LZ15" s="12"/>
      <c r="MA15" s="12"/>
      <c r="MB15" s="12"/>
      <c r="MC15" s="12"/>
      <c r="MD15" s="12"/>
      <c r="ME15" s="12"/>
      <c r="MF15" s="12"/>
      <c r="MG15" s="12"/>
      <c r="MH15" s="12"/>
      <c r="MI15" s="12"/>
      <c r="MJ15" s="12"/>
      <c r="MK15" s="12"/>
      <c r="ML15" s="12"/>
      <c r="MM15" s="12"/>
      <c r="MN15" s="12"/>
      <c r="MO15" s="12"/>
      <c r="MP15" s="12"/>
      <c r="MQ15" s="13"/>
      <c r="MR15" s="14"/>
      <c r="MS15" s="14"/>
      <c r="MT15" s="14"/>
      <c r="MU15" s="14"/>
    </row>
    <row r="16" spans="1:359" s="26" customFormat="1" ht="325.5">
      <c r="A16" s="90"/>
      <c r="B16" s="19">
        <v>10</v>
      </c>
      <c r="C16" s="29" t="s">
        <v>42</v>
      </c>
      <c r="D16" s="20" t="s">
        <v>65</v>
      </c>
      <c r="E16" s="44" t="s">
        <v>94</v>
      </c>
      <c r="F16" s="44" t="s">
        <v>117</v>
      </c>
      <c r="G16" s="21" t="s">
        <v>0</v>
      </c>
      <c r="H16" s="31"/>
      <c r="I16" s="21" t="s">
        <v>76</v>
      </c>
      <c r="J16" s="48">
        <v>739000</v>
      </c>
      <c r="K16" s="19"/>
      <c r="L16" s="19" t="s">
        <v>0</v>
      </c>
      <c r="M16" s="51"/>
      <c r="N16" s="19" t="s">
        <v>0</v>
      </c>
      <c r="O16" s="52"/>
      <c r="P16" s="22">
        <v>0</v>
      </c>
      <c r="Q16" s="19"/>
      <c r="R16" s="31"/>
      <c r="S16" s="19"/>
      <c r="T16" s="19" t="s">
        <v>0</v>
      </c>
      <c r="U16" s="21" t="s">
        <v>28</v>
      </c>
      <c r="V16" s="15"/>
      <c r="W16" s="25"/>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c r="HX16" s="12"/>
      <c r="HY16" s="12"/>
      <c r="HZ16" s="12"/>
      <c r="IA16" s="12"/>
      <c r="IB16" s="12"/>
      <c r="IC16" s="12"/>
      <c r="ID16" s="12"/>
      <c r="IE16" s="12"/>
      <c r="IF16" s="12"/>
      <c r="IG16" s="12"/>
      <c r="IH16" s="12"/>
      <c r="II16" s="12"/>
      <c r="IJ16" s="12"/>
      <c r="IK16" s="12"/>
      <c r="IL16" s="12"/>
      <c r="IM16" s="12"/>
      <c r="IN16" s="12"/>
      <c r="IO16" s="12"/>
      <c r="IP16" s="12"/>
      <c r="IQ16" s="12"/>
      <c r="IR16" s="12"/>
      <c r="IS16" s="12"/>
      <c r="IT16" s="12"/>
      <c r="IU16" s="12"/>
      <c r="IV16" s="12"/>
      <c r="IW16" s="12"/>
      <c r="IX16" s="12"/>
      <c r="IY16" s="12"/>
      <c r="IZ16" s="12"/>
      <c r="JA16" s="12"/>
      <c r="JB16" s="12"/>
      <c r="JC16" s="12"/>
      <c r="JD16" s="12"/>
      <c r="JE16" s="12"/>
      <c r="JF16" s="12"/>
      <c r="JG16" s="12"/>
      <c r="JH16" s="12"/>
      <c r="JI16" s="12"/>
      <c r="JJ16" s="12"/>
      <c r="JK16" s="12"/>
      <c r="JL16" s="12"/>
      <c r="JM16" s="12"/>
      <c r="JN16" s="12"/>
      <c r="JO16" s="12"/>
      <c r="JP16" s="12"/>
      <c r="JQ16" s="12"/>
      <c r="JR16" s="12"/>
      <c r="JS16" s="12"/>
      <c r="JT16" s="12"/>
      <c r="JU16" s="12"/>
      <c r="JV16" s="12"/>
      <c r="JW16" s="12"/>
      <c r="JX16" s="12"/>
      <c r="JY16" s="12"/>
      <c r="JZ16" s="12"/>
      <c r="KA16" s="12"/>
      <c r="KB16" s="12"/>
      <c r="KC16" s="12"/>
      <c r="KD16" s="12"/>
      <c r="KE16" s="12"/>
      <c r="KF16" s="12"/>
      <c r="KG16" s="12"/>
      <c r="KH16" s="12"/>
      <c r="KI16" s="12"/>
      <c r="KJ16" s="12"/>
      <c r="KK16" s="12"/>
      <c r="KL16" s="12"/>
      <c r="KM16" s="12"/>
      <c r="KN16" s="12"/>
      <c r="KO16" s="12"/>
      <c r="KP16" s="12"/>
      <c r="KQ16" s="12"/>
      <c r="KR16" s="12"/>
      <c r="KS16" s="12"/>
      <c r="KT16" s="12"/>
      <c r="KU16" s="12"/>
      <c r="KV16" s="12"/>
      <c r="KW16" s="12"/>
      <c r="KX16" s="12"/>
      <c r="KY16" s="12"/>
      <c r="KZ16" s="12"/>
      <c r="LA16" s="12"/>
      <c r="LB16" s="12"/>
      <c r="LC16" s="12"/>
      <c r="LD16" s="12"/>
      <c r="LE16" s="12"/>
      <c r="LF16" s="12"/>
      <c r="LG16" s="12"/>
      <c r="LH16" s="12"/>
      <c r="LI16" s="12"/>
      <c r="LJ16" s="12"/>
      <c r="LK16" s="12"/>
      <c r="LL16" s="12"/>
      <c r="LM16" s="12"/>
      <c r="LN16" s="12"/>
      <c r="LO16" s="12"/>
      <c r="LP16" s="12"/>
      <c r="LQ16" s="12"/>
      <c r="LR16" s="12"/>
      <c r="LS16" s="12"/>
      <c r="LT16" s="12"/>
      <c r="LU16" s="12"/>
      <c r="LV16" s="12"/>
      <c r="LW16" s="12"/>
      <c r="LX16" s="12"/>
      <c r="LY16" s="12"/>
      <c r="LZ16" s="12"/>
      <c r="MA16" s="12"/>
      <c r="MB16" s="12"/>
      <c r="MC16" s="12"/>
      <c r="MD16" s="12"/>
      <c r="ME16" s="12"/>
      <c r="MF16" s="12"/>
      <c r="MG16" s="12"/>
      <c r="MH16" s="12"/>
      <c r="MI16" s="12"/>
      <c r="MJ16" s="12"/>
      <c r="MK16" s="12"/>
      <c r="ML16" s="12"/>
      <c r="MM16" s="12"/>
      <c r="MN16" s="12"/>
      <c r="MO16" s="12"/>
      <c r="MP16" s="12"/>
      <c r="MQ16" s="13"/>
      <c r="MR16" s="14"/>
      <c r="MS16" s="14"/>
      <c r="MT16" s="14"/>
      <c r="MU16" s="14"/>
    </row>
    <row r="17" spans="1:359" s="26" customFormat="1" ht="302.25">
      <c r="A17" s="90"/>
      <c r="B17" s="19">
        <v>11</v>
      </c>
      <c r="C17" s="92" t="s">
        <v>41</v>
      </c>
      <c r="D17" s="20" t="s">
        <v>64</v>
      </c>
      <c r="E17" s="44" t="s">
        <v>95</v>
      </c>
      <c r="F17" s="44" t="s">
        <v>118</v>
      </c>
      <c r="G17" s="21" t="s">
        <v>0</v>
      </c>
      <c r="H17" s="31"/>
      <c r="I17" s="20" t="s">
        <v>77</v>
      </c>
      <c r="J17" s="48">
        <v>85000</v>
      </c>
      <c r="K17" s="23"/>
      <c r="L17" s="19" t="s">
        <v>0</v>
      </c>
      <c r="M17" s="51"/>
      <c r="N17" s="19" t="s">
        <v>0</v>
      </c>
      <c r="O17" s="52"/>
      <c r="P17" s="22">
        <v>0</v>
      </c>
      <c r="Q17" s="19"/>
      <c r="R17" s="31"/>
      <c r="S17" s="19"/>
      <c r="T17" s="19" t="s">
        <v>0</v>
      </c>
      <c r="U17" s="21" t="s">
        <v>28</v>
      </c>
      <c r="V17" s="15"/>
      <c r="W17" s="25"/>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c r="HA17" s="12"/>
      <c r="HB17" s="12"/>
      <c r="HC17" s="12"/>
      <c r="HD17" s="12"/>
      <c r="HE17" s="12"/>
      <c r="HF17" s="12"/>
      <c r="HG17" s="12"/>
      <c r="HH17" s="12"/>
      <c r="HI17" s="12"/>
      <c r="HJ17" s="12"/>
      <c r="HK17" s="12"/>
      <c r="HL17" s="12"/>
      <c r="HM17" s="12"/>
      <c r="HN17" s="12"/>
      <c r="HO17" s="12"/>
      <c r="HP17" s="12"/>
      <c r="HQ17" s="12"/>
      <c r="HR17" s="12"/>
      <c r="HS17" s="12"/>
      <c r="HT17" s="12"/>
      <c r="HU17" s="12"/>
      <c r="HV17" s="12"/>
      <c r="HW17" s="12"/>
      <c r="HX17" s="12"/>
      <c r="HY17" s="12"/>
      <c r="HZ17" s="12"/>
      <c r="IA17" s="12"/>
      <c r="IB17" s="12"/>
      <c r="IC17" s="12"/>
      <c r="ID17" s="12"/>
      <c r="IE17" s="12"/>
      <c r="IF17" s="12"/>
      <c r="IG17" s="12"/>
      <c r="IH17" s="12"/>
      <c r="II17" s="12"/>
      <c r="IJ17" s="12"/>
      <c r="IK17" s="12"/>
      <c r="IL17" s="12"/>
      <c r="IM17" s="12"/>
      <c r="IN17" s="12"/>
      <c r="IO17" s="12"/>
      <c r="IP17" s="12"/>
      <c r="IQ17" s="12"/>
      <c r="IR17" s="12"/>
      <c r="IS17" s="12"/>
      <c r="IT17" s="12"/>
      <c r="IU17" s="12"/>
      <c r="IV17" s="12"/>
      <c r="IW17" s="12"/>
      <c r="IX17" s="12"/>
      <c r="IY17" s="12"/>
      <c r="IZ17" s="12"/>
      <c r="JA17" s="12"/>
      <c r="JB17" s="12"/>
      <c r="JC17" s="12"/>
      <c r="JD17" s="12"/>
      <c r="JE17" s="12"/>
      <c r="JF17" s="12"/>
      <c r="JG17" s="12"/>
      <c r="JH17" s="12"/>
      <c r="JI17" s="12"/>
      <c r="JJ17" s="12"/>
      <c r="JK17" s="12"/>
      <c r="JL17" s="12"/>
      <c r="JM17" s="12"/>
      <c r="JN17" s="12"/>
      <c r="JO17" s="12"/>
      <c r="JP17" s="12"/>
      <c r="JQ17" s="12"/>
      <c r="JR17" s="12"/>
      <c r="JS17" s="12"/>
      <c r="JT17" s="12"/>
      <c r="JU17" s="12"/>
      <c r="JV17" s="12"/>
      <c r="JW17" s="12"/>
      <c r="JX17" s="12"/>
      <c r="JY17" s="12"/>
      <c r="JZ17" s="12"/>
      <c r="KA17" s="12"/>
      <c r="KB17" s="12"/>
      <c r="KC17" s="12"/>
      <c r="KD17" s="12"/>
      <c r="KE17" s="12"/>
      <c r="KF17" s="12"/>
      <c r="KG17" s="12"/>
      <c r="KH17" s="12"/>
      <c r="KI17" s="12"/>
      <c r="KJ17" s="12"/>
      <c r="KK17" s="12"/>
      <c r="KL17" s="12"/>
      <c r="KM17" s="12"/>
      <c r="KN17" s="12"/>
      <c r="KO17" s="12"/>
      <c r="KP17" s="12"/>
      <c r="KQ17" s="12"/>
      <c r="KR17" s="12"/>
      <c r="KS17" s="12"/>
      <c r="KT17" s="12"/>
      <c r="KU17" s="12"/>
      <c r="KV17" s="12"/>
      <c r="KW17" s="12"/>
      <c r="KX17" s="12"/>
      <c r="KY17" s="12"/>
      <c r="KZ17" s="12"/>
      <c r="LA17" s="12"/>
      <c r="LB17" s="12"/>
      <c r="LC17" s="12"/>
      <c r="LD17" s="12"/>
      <c r="LE17" s="12"/>
      <c r="LF17" s="12"/>
      <c r="LG17" s="12"/>
      <c r="LH17" s="12"/>
      <c r="LI17" s="12"/>
      <c r="LJ17" s="12"/>
      <c r="LK17" s="12"/>
      <c r="LL17" s="12"/>
      <c r="LM17" s="12"/>
      <c r="LN17" s="12"/>
      <c r="LO17" s="12"/>
      <c r="LP17" s="12"/>
      <c r="LQ17" s="12"/>
      <c r="LR17" s="12"/>
      <c r="LS17" s="12"/>
      <c r="LT17" s="12"/>
      <c r="LU17" s="12"/>
      <c r="LV17" s="12"/>
      <c r="LW17" s="12"/>
      <c r="LX17" s="12"/>
      <c r="LY17" s="12"/>
      <c r="LZ17" s="12"/>
      <c r="MA17" s="12"/>
      <c r="MB17" s="12"/>
      <c r="MC17" s="12"/>
      <c r="MD17" s="12"/>
      <c r="ME17" s="12"/>
      <c r="MF17" s="12"/>
      <c r="MG17" s="12"/>
      <c r="MH17" s="12"/>
      <c r="MI17" s="12"/>
      <c r="MJ17" s="12"/>
      <c r="MK17" s="12"/>
      <c r="ML17" s="12"/>
      <c r="MM17" s="12"/>
      <c r="MN17" s="12"/>
      <c r="MO17" s="12"/>
      <c r="MP17" s="12"/>
      <c r="MQ17" s="13"/>
      <c r="MR17" s="14"/>
      <c r="MS17" s="14"/>
      <c r="MT17" s="14"/>
      <c r="MU17" s="14"/>
    </row>
    <row r="18" spans="1:359" s="26" customFormat="1" ht="255.75">
      <c r="A18" s="90"/>
      <c r="B18" s="19">
        <v>12</v>
      </c>
      <c r="C18" s="93"/>
      <c r="D18" s="20" t="s">
        <v>63</v>
      </c>
      <c r="E18" s="44" t="s">
        <v>96</v>
      </c>
      <c r="F18" s="44" t="s">
        <v>130</v>
      </c>
      <c r="G18" s="21" t="s">
        <v>0</v>
      </c>
      <c r="H18" s="31"/>
      <c r="I18" s="20" t="s">
        <v>77</v>
      </c>
      <c r="J18" s="48">
        <v>450000</v>
      </c>
      <c r="K18" s="23"/>
      <c r="L18" s="19" t="s">
        <v>0</v>
      </c>
      <c r="M18" s="51"/>
      <c r="N18" s="19" t="s">
        <v>0</v>
      </c>
      <c r="O18" s="52"/>
      <c r="P18" s="22">
        <v>0</v>
      </c>
      <c r="Q18" s="19"/>
      <c r="R18" s="31"/>
      <c r="S18" s="19"/>
      <c r="T18" s="19" t="s">
        <v>0</v>
      </c>
      <c r="U18" s="21" t="s">
        <v>28</v>
      </c>
      <c r="V18" s="15"/>
      <c r="W18" s="25"/>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12"/>
      <c r="HK18" s="12"/>
      <c r="HL18" s="12"/>
      <c r="HM18" s="12"/>
      <c r="HN18" s="12"/>
      <c r="HO18" s="12"/>
      <c r="HP18" s="12"/>
      <c r="HQ18" s="12"/>
      <c r="HR18" s="12"/>
      <c r="HS18" s="12"/>
      <c r="HT18" s="12"/>
      <c r="HU18" s="12"/>
      <c r="HV18" s="12"/>
      <c r="HW18" s="12"/>
      <c r="HX18" s="12"/>
      <c r="HY18" s="12"/>
      <c r="HZ18" s="12"/>
      <c r="IA18" s="12"/>
      <c r="IB18" s="12"/>
      <c r="IC18" s="12"/>
      <c r="ID18" s="12"/>
      <c r="IE18" s="12"/>
      <c r="IF18" s="12"/>
      <c r="IG18" s="12"/>
      <c r="IH18" s="12"/>
      <c r="II18" s="12"/>
      <c r="IJ18" s="12"/>
      <c r="IK18" s="12"/>
      <c r="IL18" s="12"/>
      <c r="IM18" s="12"/>
      <c r="IN18" s="12"/>
      <c r="IO18" s="12"/>
      <c r="IP18" s="12"/>
      <c r="IQ18" s="12"/>
      <c r="IR18" s="12"/>
      <c r="IS18" s="12"/>
      <c r="IT18" s="12"/>
      <c r="IU18" s="12"/>
      <c r="IV18" s="12"/>
      <c r="IW18" s="12"/>
      <c r="IX18" s="12"/>
      <c r="IY18" s="12"/>
      <c r="IZ18" s="12"/>
      <c r="JA18" s="12"/>
      <c r="JB18" s="12"/>
      <c r="JC18" s="12"/>
      <c r="JD18" s="12"/>
      <c r="JE18" s="12"/>
      <c r="JF18" s="12"/>
      <c r="JG18" s="12"/>
      <c r="JH18" s="12"/>
      <c r="JI18" s="12"/>
      <c r="JJ18" s="12"/>
      <c r="JK18" s="12"/>
      <c r="JL18" s="12"/>
      <c r="JM18" s="12"/>
      <c r="JN18" s="12"/>
      <c r="JO18" s="12"/>
      <c r="JP18" s="12"/>
      <c r="JQ18" s="1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3"/>
      <c r="MR18" s="14"/>
      <c r="MS18" s="14"/>
      <c r="MT18" s="14"/>
      <c r="MU18" s="14"/>
    </row>
    <row r="19" spans="1:359" s="26" customFormat="1" ht="162.75">
      <c r="A19" s="90"/>
      <c r="B19" s="19">
        <v>13</v>
      </c>
      <c r="C19" s="93"/>
      <c r="D19" s="20" t="s">
        <v>62</v>
      </c>
      <c r="E19" s="44" t="s">
        <v>97</v>
      </c>
      <c r="F19" s="44" t="s">
        <v>119</v>
      </c>
      <c r="G19" s="21" t="s">
        <v>0</v>
      </c>
      <c r="H19" s="31"/>
      <c r="I19" s="20" t="s">
        <v>77</v>
      </c>
      <c r="J19" s="48">
        <v>100000</v>
      </c>
      <c r="K19" s="23"/>
      <c r="L19" s="19" t="s">
        <v>0</v>
      </c>
      <c r="M19" s="51"/>
      <c r="N19" s="19" t="s">
        <v>0</v>
      </c>
      <c r="O19" s="52"/>
      <c r="P19" s="22">
        <v>0</v>
      </c>
      <c r="Q19" s="19"/>
      <c r="R19" s="31"/>
      <c r="S19" s="19"/>
      <c r="T19" s="19" t="s">
        <v>0</v>
      </c>
      <c r="U19" s="21" t="s">
        <v>28</v>
      </c>
      <c r="V19" s="15"/>
      <c r="W19" s="25"/>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c r="HA19" s="12"/>
      <c r="HB19" s="12"/>
      <c r="HC19" s="12"/>
      <c r="HD19" s="12"/>
      <c r="HE19" s="12"/>
      <c r="HF19" s="12"/>
      <c r="HG19" s="12"/>
      <c r="HH19" s="12"/>
      <c r="HI19" s="12"/>
      <c r="HJ19" s="12"/>
      <c r="HK19" s="12"/>
      <c r="HL19" s="12"/>
      <c r="HM19" s="12"/>
      <c r="HN19" s="12"/>
      <c r="HO19" s="12"/>
      <c r="HP19" s="12"/>
      <c r="HQ19" s="12"/>
      <c r="HR19" s="12"/>
      <c r="HS19" s="12"/>
      <c r="HT19" s="12"/>
      <c r="HU19" s="12"/>
      <c r="HV19" s="12"/>
      <c r="HW19" s="12"/>
      <c r="HX19" s="12"/>
      <c r="HY19" s="12"/>
      <c r="HZ19" s="12"/>
      <c r="IA19" s="12"/>
      <c r="IB19" s="12"/>
      <c r="IC19" s="12"/>
      <c r="ID19" s="12"/>
      <c r="IE19" s="12"/>
      <c r="IF19" s="12"/>
      <c r="IG19" s="12"/>
      <c r="IH19" s="12"/>
      <c r="II19" s="12"/>
      <c r="IJ19" s="12"/>
      <c r="IK19" s="12"/>
      <c r="IL19" s="12"/>
      <c r="IM19" s="12"/>
      <c r="IN19" s="12"/>
      <c r="IO19" s="12"/>
      <c r="IP19" s="12"/>
      <c r="IQ19" s="12"/>
      <c r="IR19" s="12"/>
      <c r="IS19" s="12"/>
      <c r="IT19" s="12"/>
      <c r="IU19" s="12"/>
      <c r="IV19" s="12"/>
      <c r="IW19" s="12"/>
      <c r="IX19" s="12"/>
      <c r="IY19" s="12"/>
      <c r="IZ19" s="12"/>
      <c r="JA19" s="12"/>
      <c r="JB19" s="12"/>
      <c r="JC19" s="12"/>
      <c r="JD19" s="12"/>
      <c r="JE19" s="12"/>
      <c r="JF19" s="12"/>
      <c r="JG19" s="12"/>
      <c r="JH19" s="12"/>
      <c r="JI19" s="12"/>
      <c r="JJ19" s="12"/>
      <c r="JK19" s="12"/>
      <c r="JL19" s="12"/>
      <c r="JM19" s="12"/>
      <c r="JN19" s="12"/>
      <c r="JO19" s="12"/>
      <c r="JP19" s="12"/>
      <c r="JQ19" s="12"/>
      <c r="JR19" s="12"/>
      <c r="JS19" s="12"/>
      <c r="JT19" s="12"/>
      <c r="JU19" s="12"/>
      <c r="JV19" s="12"/>
      <c r="JW19" s="12"/>
      <c r="JX19" s="12"/>
      <c r="JY19" s="12"/>
      <c r="JZ19" s="12"/>
      <c r="KA19" s="12"/>
      <c r="KB19" s="12"/>
      <c r="KC19" s="12"/>
      <c r="KD19" s="12"/>
      <c r="KE19" s="12"/>
      <c r="KF19" s="12"/>
      <c r="KG19" s="12"/>
      <c r="KH19" s="12"/>
      <c r="KI19" s="12"/>
      <c r="KJ19" s="12"/>
      <c r="KK19" s="12"/>
      <c r="KL19" s="12"/>
      <c r="KM19" s="12"/>
      <c r="KN19" s="12"/>
      <c r="KO19" s="12"/>
      <c r="KP19" s="12"/>
      <c r="KQ19" s="12"/>
      <c r="KR19" s="12"/>
      <c r="KS19" s="12"/>
      <c r="KT19" s="12"/>
      <c r="KU19" s="12"/>
      <c r="KV19" s="12"/>
      <c r="KW19" s="12"/>
      <c r="KX19" s="12"/>
      <c r="KY19" s="12"/>
      <c r="KZ19" s="12"/>
      <c r="LA19" s="12"/>
      <c r="LB19" s="12"/>
      <c r="LC19" s="12"/>
      <c r="LD19" s="12"/>
      <c r="LE19" s="12"/>
      <c r="LF19" s="12"/>
      <c r="LG19" s="12"/>
      <c r="LH19" s="12"/>
      <c r="LI19" s="12"/>
      <c r="LJ19" s="12"/>
      <c r="LK19" s="12"/>
      <c r="LL19" s="12"/>
      <c r="LM19" s="12"/>
      <c r="LN19" s="12"/>
      <c r="LO19" s="12"/>
      <c r="LP19" s="12"/>
      <c r="LQ19" s="12"/>
      <c r="LR19" s="12"/>
      <c r="LS19" s="12"/>
      <c r="LT19" s="12"/>
      <c r="LU19" s="12"/>
      <c r="LV19" s="12"/>
      <c r="LW19" s="12"/>
      <c r="LX19" s="12"/>
      <c r="LY19" s="12"/>
      <c r="LZ19" s="12"/>
      <c r="MA19" s="12"/>
      <c r="MB19" s="12"/>
      <c r="MC19" s="12"/>
      <c r="MD19" s="12"/>
      <c r="ME19" s="12"/>
      <c r="MF19" s="12"/>
      <c r="MG19" s="12"/>
      <c r="MH19" s="12"/>
      <c r="MI19" s="12"/>
      <c r="MJ19" s="12"/>
      <c r="MK19" s="12"/>
      <c r="ML19" s="12"/>
      <c r="MM19" s="12"/>
      <c r="MN19" s="12"/>
      <c r="MO19" s="12"/>
      <c r="MP19" s="12"/>
      <c r="MQ19" s="13"/>
      <c r="MR19" s="14"/>
      <c r="MS19" s="14"/>
      <c r="MT19" s="14"/>
      <c r="MU19" s="14"/>
    </row>
    <row r="20" spans="1:359" s="26" customFormat="1" ht="116.25">
      <c r="A20" s="90"/>
      <c r="B20" s="19">
        <v>14</v>
      </c>
      <c r="C20" s="94"/>
      <c r="D20" s="20" t="s">
        <v>61</v>
      </c>
      <c r="E20" s="44" t="s">
        <v>98</v>
      </c>
      <c r="F20" s="44" t="s">
        <v>120</v>
      </c>
      <c r="G20" s="21" t="s">
        <v>0</v>
      </c>
      <c r="H20" s="31"/>
      <c r="I20" s="20" t="s">
        <v>77</v>
      </c>
      <c r="J20" s="48">
        <v>10000000</v>
      </c>
      <c r="K20" s="23"/>
      <c r="L20" s="19" t="s">
        <v>0</v>
      </c>
      <c r="M20" s="51"/>
      <c r="N20" s="19" t="s">
        <v>0</v>
      </c>
      <c r="O20" s="52"/>
      <c r="P20" s="22">
        <v>0</v>
      </c>
      <c r="Q20" s="19"/>
      <c r="R20" s="31"/>
      <c r="S20" s="19" t="s">
        <v>0</v>
      </c>
      <c r="T20" s="19" t="s">
        <v>0</v>
      </c>
      <c r="U20" s="21" t="s">
        <v>28</v>
      </c>
      <c r="V20" s="15"/>
      <c r="W20" s="25"/>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c r="HJ20" s="12"/>
      <c r="HK20" s="12"/>
      <c r="HL20" s="12"/>
      <c r="HM20" s="12"/>
      <c r="HN20" s="12"/>
      <c r="HO20" s="12"/>
      <c r="HP20" s="12"/>
      <c r="HQ20" s="12"/>
      <c r="HR20" s="12"/>
      <c r="HS20" s="12"/>
      <c r="HT20" s="12"/>
      <c r="HU20" s="12"/>
      <c r="HV20" s="12"/>
      <c r="HW20" s="12"/>
      <c r="HX20" s="12"/>
      <c r="HY20" s="12"/>
      <c r="HZ20" s="12"/>
      <c r="IA20" s="12"/>
      <c r="IB20" s="12"/>
      <c r="IC20" s="12"/>
      <c r="ID20" s="12"/>
      <c r="IE20" s="12"/>
      <c r="IF20" s="12"/>
      <c r="IG20" s="12"/>
      <c r="IH20" s="12"/>
      <c r="II20" s="12"/>
      <c r="IJ20" s="12"/>
      <c r="IK20" s="12"/>
      <c r="IL20" s="12"/>
      <c r="IM20" s="12"/>
      <c r="IN20" s="12"/>
      <c r="IO20" s="12"/>
      <c r="IP20" s="12"/>
      <c r="IQ20" s="12"/>
      <c r="IR20" s="12"/>
      <c r="IS20" s="12"/>
      <c r="IT20" s="12"/>
      <c r="IU20" s="12"/>
      <c r="IV20" s="12"/>
      <c r="IW20" s="12"/>
      <c r="IX20" s="12"/>
      <c r="IY20" s="12"/>
      <c r="IZ20" s="12"/>
      <c r="JA20" s="12"/>
      <c r="JB20" s="12"/>
      <c r="JC20" s="12"/>
      <c r="JD20" s="12"/>
      <c r="JE20" s="12"/>
      <c r="JF20" s="12"/>
      <c r="JG20" s="12"/>
      <c r="JH20" s="12"/>
      <c r="JI20" s="12"/>
      <c r="JJ20" s="12"/>
      <c r="JK20" s="12"/>
      <c r="JL20" s="12"/>
      <c r="JM20" s="12"/>
      <c r="JN20" s="12"/>
      <c r="JO20" s="12"/>
      <c r="JP20" s="12"/>
      <c r="JQ20" s="12"/>
      <c r="JR20" s="12"/>
      <c r="JS20" s="12"/>
      <c r="JT20" s="12"/>
      <c r="JU20" s="12"/>
      <c r="JV20" s="12"/>
      <c r="JW20" s="12"/>
      <c r="JX20" s="12"/>
      <c r="JY20" s="12"/>
      <c r="JZ20" s="12"/>
      <c r="KA20" s="12"/>
      <c r="KB20" s="12"/>
      <c r="KC20" s="12"/>
      <c r="KD20" s="12"/>
      <c r="KE20" s="12"/>
      <c r="KF20" s="12"/>
      <c r="KG20" s="12"/>
      <c r="KH20" s="12"/>
      <c r="KI20" s="12"/>
      <c r="KJ20" s="12"/>
      <c r="KK20" s="12"/>
      <c r="KL20" s="12"/>
      <c r="KM20" s="12"/>
      <c r="KN20" s="12"/>
      <c r="KO20" s="12"/>
      <c r="KP20" s="12"/>
      <c r="KQ20" s="12"/>
      <c r="KR20" s="12"/>
      <c r="KS20" s="12"/>
      <c r="KT20" s="12"/>
      <c r="KU20" s="12"/>
      <c r="KV20" s="12"/>
      <c r="KW20" s="12"/>
      <c r="KX20" s="12"/>
      <c r="KY20" s="12"/>
      <c r="KZ20" s="12"/>
      <c r="LA20" s="12"/>
      <c r="LB20" s="12"/>
      <c r="LC20" s="12"/>
      <c r="LD20" s="12"/>
      <c r="LE20" s="12"/>
      <c r="LF20" s="12"/>
      <c r="LG20" s="12"/>
      <c r="LH20" s="12"/>
      <c r="LI20" s="12"/>
      <c r="LJ20" s="12"/>
      <c r="LK20" s="12"/>
      <c r="LL20" s="12"/>
      <c r="LM20" s="12"/>
      <c r="LN20" s="12"/>
      <c r="LO20" s="12"/>
      <c r="LP20" s="12"/>
      <c r="LQ20" s="12"/>
      <c r="LR20" s="12"/>
      <c r="LS20" s="12"/>
      <c r="LT20" s="12"/>
      <c r="LU20" s="12"/>
      <c r="LV20" s="12"/>
      <c r="LW20" s="12"/>
      <c r="LX20" s="12"/>
      <c r="LY20" s="12"/>
      <c r="LZ20" s="12"/>
      <c r="MA20" s="12"/>
      <c r="MB20" s="12"/>
      <c r="MC20" s="12"/>
      <c r="MD20" s="12"/>
      <c r="ME20" s="12"/>
      <c r="MF20" s="12"/>
      <c r="MG20" s="12"/>
      <c r="MH20" s="12"/>
      <c r="MI20" s="12"/>
      <c r="MJ20" s="12"/>
      <c r="MK20" s="12"/>
      <c r="ML20" s="12"/>
      <c r="MM20" s="12"/>
      <c r="MN20" s="12"/>
      <c r="MO20" s="12"/>
      <c r="MP20" s="12"/>
      <c r="MQ20" s="13"/>
      <c r="MR20" s="14"/>
      <c r="MS20" s="14"/>
      <c r="MT20" s="14"/>
      <c r="MU20" s="14"/>
    </row>
    <row r="21" spans="1:359" s="41" customFormat="1" ht="409.5">
      <c r="A21" s="91"/>
      <c r="B21" s="39">
        <v>15</v>
      </c>
      <c r="C21" s="45" t="s">
        <v>40</v>
      </c>
      <c r="D21" s="45" t="s">
        <v>60</v>
      </c>
      <c r="E21" s="45" t="s">
        <v>99</v>
      </c>
      <c r="F21" s="45" t="s">
        <v>121</v>
      </c>
      <c r="G21" s="45"/>
      <c r="H21" s="37" t="s">
        <v>0</v>
      </c>
      <c r="I21" s="43" t="s">
        <v>80</v>
      </c>
      <c r="J21" s="50">
        <v>180000</v>
      </c>
      <c r="K21" s="38"/>
      <c r="L21" s="39" t="s">
        <v>0</v>
      </c>
      <c r="M21" s="49"/>
      <c r="N21" s="39" t="s">
        <v>0</v>
      </c>
      <c r="O21" s="53"/>
      <c r="P21" s="40">
        <v>1</v>
      </c>
      <c r="Q21" s="54"/>
      <c r="R21" s="54"/>
      <c r="S21" s="49"/>
      <c r="T21" s="37" t="s">
        <v>1</v>
      </c>
      <c r="U21" s="37" t="s">
        <v>75</v>
      </c>
      <c r="V21" s="32"/>
      <c r="W21" s="33"/>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c r="BE21" s="34"/>
      <c r="BF21" s="34"/>
      <c r="BG21" s="34"/>
      <c r="BH21" s="34"/>
      <c r="BI21" s="34"/>
      <c r="BJ21" s="34"/>
      <c r="BK21" s="34"/>
      <c r="BL21" s="34"/>
      <c r="BM21" s="34"/>
      <c r="BN21" s="34"/>
      <c r="BO21" s="34"/>
      <c r="BP21" s="34"/>
      <c r="BQ21" s="34"/>
      <c r="BR21" s="34"/>
      <c r="BS21" s="34"/>
      <c r="BT21" s="34"/>
      <c r="BU21" s="34"/>
      <c r="BV21" s="34"/>
      <c r="BW21" s="34"/>
      <c r="BX21" s="34"/>
      <c r="BY21" s="34"/>
      <c r="BZ21" s="34"/>
      <c r="CA21" s="34"/>
      <c r="CB21" s="34"/>
      <c r="CC21" s="34"/>
      <c r="CD21" s="34"/>
      <c r="CE21" s="34"/>
      <c r="CF21" s="34"/>
      <c r="CG21" s="34"/>
      <c r="CH21" s="34"/>
      <c r="CI21" s="34"/>
      <c r="CJ21" s="34"/>
      <c r="CK21" s="34"/>
      <c r="CL21" s="34"/>
      <c r="CM21" s="34"/>
      <c r="CN21" s="34"/>
      <c r="CO21" s="34"/>
      <c r="CP21" s="34"/>
      <c r="CQ21" s="34"/>
      <c r="CR21" s="34"/>
      <c r="CS21" s="34"/>
      <c r="CT21" s="34"/>
      <c r="CU21" s="34"/>
      <c r="CV21" s="34"/>
      <c r="CW21" s="34"/>
      <c r="CX21" s="34"/>
      <c r="CY21" s="34"/>
      <c r="CZ21" s="34"/>
      <c r="DA21" s="34"/>
      <c r="DB21" s="34"/>
      <c r="DC21" s="34"/>
      <c r="DD21" s="34"/>
      <c r="DE21" s="34"/>
      <c r="DF21" s="34"/>
      <c r="DG21" s="34"/>
      <c r="DH21" s="34"/>
      <c r="DI21" s="34"/>
      <c r="DJ21" s="34"/>
      <c r="DK21" s="34"/>
      <c r="DL21" s="34"/>
      <c r="DM21" s="34"/>
      <c r="DN21" s="34"/>
      <c r="DO21" s="34"/>
      <c r="DP21" s="34"/>
      <c r="DQ21" s="34"/>
      <c r="DR21" s="34"/>
      <c r="DS21" s="34"/>
      <c r="DT21" s="34"/>
      <c r="DU21" s="34"/>
      <c r="DV21" s="34"/>
      <c r="DW21" s="34"/>
      <c r="DX21" s="34"/>
      <c r="DY21" s="34"/>
      <c r="DZ21" s="34"/>
      <c r="EA21" s="34"/>
      <c r="EB21" s="34"/>
      <c r="EC21" s="34"/>
      <c r="ED21" s="34"/>
      <c r="EE21" s="34"/>
      <c r="EF21" s="34"/>
      <c r="EG21" s="34"/>
      <c r="EH21" s="34"/>
      <c r="EI21" s="34"/>
      <c r="EJ21" s="34"/>
      <c r="EK21" s="34"/>
      <c r="EL21" s="34"/>
      <c r="EM21" s="34"/>
      <c r="EN21" s="34"/>
      <c r="EO21" s="34"/>
      <c r="EP21" s="34"/>
      <c r="EQ21" s="34"/>
      <c r="ER21" s="34"/>
      <c r="ES21" s="34"/>
      <c r="ET21" s="34"/>
      <c r="EU21" s="34"/>
      <c r="EV21" s="34"/>
      <c r="EW21" s="34"/>
      <c r="EX21" s="34"/>
      <c r="EY21" s="34"/>
      <c r="EZ21" s="34"/>
      <c r="FA21" s="34"/>
      <c r="FB21" s="34"/>
      <c r="FC21" s="34"/>
      <c r="FD21" s="34"/>
      <c r="FE21" s="34"/>
      <c r="FF21" s="34"/>
      <c r="FG21" s="34"/>
      <c r="FH21" s="34"/>
      <c r="FI21" s="34"/>
      <c r="FJ21" s="34"/>
      <c r="FK21" s="34"/>
      <c r="FL21" s="34"/>
      <c r="FM21" s="34"/>
      <c r="FN21" s="34"/>
      <c r="FO21" s="34"/>
      <c r="FP21" s="34"/>
      <c r="FQ21" s="34"/>
      <c r="FR21" s="34"/>
      <c r="FS21" s="34"/>
      <c r="FT21" s="34"/>
      <c r="FU21" s="34"/>
      <c r="FV21" s="34"/>
      <c r="FW21" s="34"/>
      <c r="FX21" s="34"/>
      <c r="FY21" s="34"/>
      <c r="FZ21" s="34"/>
      <c r="GA21" s="34"/>
      <c r="GB21" s="34"/>
      <c r="GC21" s="34"/>
      <c r="GD21" s="34"/>
      <c r="GE21" s="34"/>
      <c r="GF21" s="34"/>
      <c r="GG21" s="34"/>
      <c r="GH21" s="34"/>
      <c r="GI21" s="34"/>
      <c r="GJ21" s="34"/>
      <c r="GK21" s="34"/>
      <c r="GL21" s="34"/>
      <c r="GM21" s="34"/>
      <c r="GN21" s="34"/>
      <c r="GO21" s="34"/>
      <c r="GP21" s="34"/>
      <c r="GQ21" s="34"/>
      <c r="GR21" s="34"/>
      <c r="GS21" s="34"/>
      <c r="GT21" s="34"/>
      <c r="GU21" s="34"/>
      <c r="GV21" s="34"/>
      <c r="GW21" s="34"/>
      <c r="GX21" s="34"/>
      <c r="GY21" s="34"/>
      <c r="GZ21" s="34"/>
      <c r="HA21" s="34"/>
      <c r="HB21" s="34"/>
      <c r="HC21" s="34"/>
      <c r="HD21" s="34"/>
      <c r="HE21" s="34"/>
      <c r="HF21" s="34"/>
      <c r="HG21" s="34"/>
      <c r="HH21" s="34"/>
      <c r="HI21" s="34"/>
      <c r="HJ21" s="34"/>
      <c r="HK21" s="34"/>
      <c r="HL21" s="34"/>
      <c r="HM21" s="34"/>
      <c r="HN21" s="34"/>
      <c r="HO21" s="34"/>
      <c r="HP21" s="34"/>
      <c r="HQ21" s="34"/>
      <c r="HR21" s="34"/>
      <c r="HS21" s="34"/>
      <c r="HT21" s="34"/>
      <c r="HU21" s="34"/>
      <c r="HV21" s="34"/>
      <c r="HW21" s="34"/>
      <c r="HX21" s="34"/>
      <c r="HY21" s="34"/>
      <c r="HZ21" s="34"/>
      <c r="IA21" s="34"/>
      <c r="IB21" s="34"/>
      <c r="IC21" s="34"/>
      <c r="ID21" s="34"/>
      <c r="IE21" s="34"/>
      <c r="IF21" s="34"/>
      <c r="IG21" s="34"/>
      <c r="IH21" s="34"/>
      <c r="II21" s="34"/>
      <c r="IJ21" s="34"/>
      <c r="IK21" s="34"/>
      <c r="IL21" s="34"/>
      <c r="IM21" s="34"/>
      <c r="IN21" s="34"/>
      <c r="IO21" s="34"/>
      <c r="IP21" s="34"/>
      <c r="IQ21" s="34"/>
      <c r="IR21" s="34"/>
      <c r="IS21" s="34"/>
      <c r="IT21" s="34"/>
      <c r="IU21" s="34"/>
      <c r="IV21" s="34"/>
      <c r="IW21" s="34"/>
      <c r="IX21" s="34"/>
      <c r="IY21" s="34"/>
      <c r="IZ21" s="34"/>
      <c r="JA21" s="34"/>
      <c r="JB21" s="34"/>
      <c r="JC21" s="34"/>
      <c r="JD21" s="34"/>
      <c r="JE21" s="34"/>
      <c r="JF21" s="34"/>
      <c r="JG21" s="34"/>
      <c r="JH21" s="34"/>
      <c r="JI21" s="34"/>
      <c r="JJ21" s="34"/>
      <c r="JK21" s="34"/>
      <c r="JL21" s="34"/>
      <c r="JM21" s="34"/>
      <c r="JN21" s="34"/>
      <c r="JO21" s="34"/>
      <c r="JP21" s="34"/>
      <c r="JQ21" s="34"/>
      <c r="JR21" s="34"/>
      <c r="JS21" s="34"/>
      <c r="JT21" s="34"/>
      <c r="JU21" s="34"/>
      <c r="JV21" s="34"/>
      <c r="JW21" s="34"/>
      <c r="JX21" s="34"/>
      <c r="JY21" s="34"/>
      <c r="JZ21" s="34"/>
      <c r="KA21" s="34"/>
      <c r="KB21" s="34"/>
      <c r="KC21" s="34"/>
      <c r="KD21" s="34"/>
      <c r="KE21" s="34"/>
      <c r="KF21" s="34"/>
      <c r="KG21" s="34"/>
      <c r="KH21" s="34"/>
      <c r="KI21" s="34"/>
      <c r="KJ21" s="34"/>
      <c r="KK21" s="34"/>
      <c r="KL21" s="34"/>
      <c r="KM21" s="34"/>
      <c r="KN21" s="34"/>
      <c r="KO21" s="34"/>
      <c r="KP21" s="34"/>
      <c r="KQ21" s="34"/>
      <c r="KR21" s="34"/>
      <c r="KS21" s="34"/>
      <c r="KT21" s="34"/>
      <c r="KU21" s="34"/>
      <c r="KV21" s="34"/>
      <c r="KW21" s="34"/>
      <c r="KX21" s="34"/>
      <c r="KY21" s="34"/>
      <c r="KZ21" s="34"/>
      <c r="LA21" s="34"/>
      <c r="LB21" s="34"/>
      <c r="LC21" s="34"/>
      <c r="LD21" s="34"/>
      <c r="LE21" s="34"/>
      <c r="LF21" s="34"/>
      <c r="LG21" s="34"/>
      <c r="LH21" s="34"/>
      <c r="LI21" s="34"/>
      <c r="LJ21" s="34"/>
      <c r="LK21" s="34"/>
      <c r="LL21" s="34"/>
      <c r="LM21" s="34"/>
      <c r="LN21" s="34"/>
      <c r="LO21" s="34"/>
      <c r="LP21" s="34"/>
      <c r="LQ21" s="34"/>
      <c r="LR21" s="34"/>
      <c r="LS21" s="34"/>
      <c r="LT21" s="34"/>
      <c r="LU21" s="34"/>
      <c r="LV21" s="34"/>
      <c r="LW21" s="34"/>
      <c r="LX21" s="34"/>
      <c r="LY21" s="34"/>
      <c r="LZ21" s="34"/>
      <c r="MA21" s="34"/>
      <c r="MB21" s="34"/>
      <c r="MC21" s="34"/>
      <c r="MD21" s="34"/>
      <c r="ME21" s="34"/>
      <c r="MF21" s="34"/>
      <c r="MG21" s="34"/>
      <c r="MH21" s="34"/>
      <c r="MI21" s="34"/>
      <c r="MJ21" s="34"/>
      <c r="MK21" s="34"/>
      <c r="ML21" s="34"/>
      <c r="MM21" s="34"/>
      <c r="MN21" s="34"/>
      <c r="MO21" s="34"/>
      <c r="MP21" s="34"/>
      <c r="MQ21" s="35"/>
      <c r="MR21" s="36"/>
      <c r="MS21" s="36"/>
      <c r="MT21" s="36"/>
      <c r="MU21" s="36"/>
    </row>
    <row r="22" spans="1:359" ht="47.25" customHeight="1">
      <c r="A22" s="80" t="s">
        <v>39</v>
      </c>
      <c r="B22" s="81"/>
      <c r="C22" s="81"/>
      <c r="D22" s="81"/>
      <c r="E22" s="81"/>
      <c r="F22" s="81"/>
      <c r="G22" s="81"/>
      <c r="H22" s="81"/>
      <c r="I22" s="81"/>
      <c r="J22" s="81"/>
      <c r="K22" s="81"/>
      <c r="L22" s="81"/>
      <c r="M22" s="81"/>
      <c r="N22" s="81"/>
      <c r="O22" s="81"/>
      <c r="P22" s="81"/>
      <c r="Q22" s="81"/>
      <c r="R22" s="81"/>
      <c r="S22" s="81"/>
      <c r="T22" s="81"/>
      <c r="U22" s="82"/>
      <c r="V22" s="15"/>
      <c r="W22" s="25"/>
    </row>
    <row r="23" spans="1:359" ht="139.5">
      <c r="A23" s="83" t="s">
        <v>29</v>
      </c>
      <c r="B23" s="19">
        <v>1</v>
      </c>
      <c r="C23" s="29" t="s">
        <v>38</v>
      </c>
      <c r="D23" s="29" t="s">
        <v>59</v>
      </c>
      <c r="E23" s="29" t="s">
        <v>100</v>
      </c>
      <c r="F23" s="55" t="s">
        <v>122</v>
      </c>
      <c r="G23" s="30" t="s">
        <v>0</v>
      </c>
      <c r="H23" s="56"/>
      <c r="I23" s="27" t="s">
        <v>78</v>
      </c>
      <c r="J23" s="28">
        <v>30000</v>
      </c>
      <c r="K23" s="30"/>
      <c r="L23" s="30"/>
      <c r="M23" s="30" t="s">
        <v>0</v>
      </c>
      <c r="N23" s="19" t="s">
        <v>0</v>
      </c>
      <c r="O23" s="31"/>
      <c r="P23" s="22">
        <v>0</v>
      </c>
      <c r="Q23" s="23"/>
      <c r="R23" s="23"/>
      <c r="S23" s="30"/>
      <c r="T23" s="30" t="s">
        <v>0</v>
      </c>
      <c r="U23" s="21" t="s">
        <v>28</v>
      </c>
      <c r="V23" s="15"/>
      <c r="W23" s="25"/>
    </row>
    <row r="24" spans="1:359" ht="46.5">
      <c r="A24" s="83"/>
      <c r="B24" s="19">
        <v>2</v>
      </c>
      <c r="C24" s="29" t="s">
        <v>37</v>
      </c>
      <c r="D24" s="29" t="s">
        <v>58</v>
      </c>
      <c r="E24" s="57" t="s">
        <v>101</v>
      </c>
      <c r="F24" s="29" t="s">
        <v>125</v>
      </c>
      <c r="G24" s="30" t="s">
        <v>0</v>
      </c>
      <c r="H24" s="56"/>
      <c r="I24" s="27" t="s">
        <v>78</v>
      </c>
      <c r="J24" s="28">
        <v>80000</v>
      </c>
      <c r="K24" s="30"/>
      <c r="L24" s="19"/>
      <c r="M24" s="30" t="s">
        <v>0</v>
      </c>
      <c r="N24" s="19" t="s">
        <v>0</v>
      </c>
      <c r="O24" s="31"/>
      <c r="P24" s="22">
        <v>0</v>
      </c>
      <c r="Q24" s="23"/>
      <c r="R24" s="23"/>
      <c r="S24" s="30"/>
      <c r="T24" s="30" t="s">
        <v>0</v>
      </c>
      <c r="U24" s="21" t="s">
        <v>28</v>
      </c>
      <c r="V24" s="15"/>
      <c r="W24" s="25"/>
    </row>
    <row r="25" spans="1:359" ht="69.75">
      <c r="A25" s="83"/>
      <c r="B25" s="19">
        <v>3</v>
      </c>
      <c r="C25" s="20" t="s">
        <v>36</v>
      </c>
      <c r="D25" s="29" t="s">
        <v>57</v>
      </c>
      <c r="E25" s="57" t="s">
        <v>102</v>
      </c>
      <c r="F25" s="29" t="s">
        <v>124</v>
      </c>
      <c r="G25" s="30" t="s">
        <v>0</v>
      </c>
      <c r="H25" s="56"/>
      <c r="I25" s="27" t="s">
        <v>78</v>
      </c>
      <c r="J25" s="28">
        <v>63000</v>
      </c>
      <c r="K25" s="30"/>
      <c r="L25" s="19"/>
      <c r="M25" s="30" t="s">
        <v>0</v>
      </c>
      <c r="N25" s="19" t="s">
        <v>0</v>
      </c>
      <c r="O25" s="31"/>
      <c r="P25" s="22">
        <v>0</v>
      </c>
      <c r="Q25" s="23"/>
      <c r="R25" s="23"/>
      <c r="S25" s="30"/>
      <c r="T25" s="30" t="s">
        <v>0</v>
      </c>
      <c r="U25" s="21" t="s">
        <v>28</v>
      </c>
      <c r="V25" s="15"/>
      <c r="W25" s="25"/>
    </row>
    <row r="26" spans="1:359" ht="209.25">
      <c r="A26" s="83"/>
      <c r="B26" s="19">
        <v>4</v>
      </c>
      <c r="C26" s="20" t="s">
        <v>35</v>
      </c>
      <c r="D26" s="29" t="s">
        <v>56</v>
      </c>
      <c r="E26" s="29" t="s">
        <v>103</v>
      </c>
      <c r="F26" s="29" t="s">
        <v>123</v>
      </c>
      <c r="G26" s="30" t="s">
        <v>0</v>
      </c>
      <c r="H26" s="56"/>
      <c r="I26" s="27" t="s">
        <v>78</v>
      </c>
      <c r="J26" s="28">
        <v>30000</v>
      </c>
      <c r="K26" s="30"/>
      <c r="L26" s="19"/>
      <c r="M26" s="30" t="s">
        <v>0</v>
      </c>
      <c r="N26" s="19" t="s">
        <v>0</v>
      </c>
      <c r="O26" s="31"/>
      <c r="P26" s="22">
        <v>0</v>
      </c>
      <c r="Q26" s="23"/>
      <c r="R26" s="23"/>
      <c r="S26" s="30"/>
      <c r="T26" s="30" t="s">
        <v>0</v>
      </c>
      <c r="U26" s="21" t="s">
        <v>28</v>
      </c>
      <c r="V26" s="15"/>
      <c r="W26" s="25"/>
    </row>
    <row r="27" spans="1:359" ht="325.5">
      <c r="A27" s="83"/>
      <c r="B27" s="19">
        <v>5</v>
      </c>
      <c r="C27" s="29" t="s">
        <v>34</v>
      </c>
      <c r="D27" s="29" t="s">
        <v>55</v>
      </c>
      <c r="E27" s="29" t="s">
        <v>104</v>
      </c>
      <c r="F27" s="29" t="s">
        <v>126</v>
      </c>
      <c r="G27" s="30" t="s">
        <v>0</v>
      </c>
      <c r="H27" s="56"/>
      <c r="I27" s="21" t="s">
        <v>79</v>
      </c>
      <c r="J27" s="28">
        <v>200000</v>
      </c>
      <c r="K27" s="30"/>
      <c r="L27" s="19"/>
      <c r="M27" s="30" t="s">
        <v>0</v>
      </c>
      <c r="N27" s="19" t="s">
        <v>0</v>
      </c>
      <c r="O27" s="31"/>
      <c r="P27" s="22">
        <v>0</v>
      </c>
      <c r="Q27" s="23"/>
      <c r="R27" s="23"/>
      <c r="S27" s="31"/>
      <c r="T27" s="30" t="s">
        <v>0</v>
      </c>
      <c r="U27" s="21" t="s">
        <v>28</v>
      </c>
      <c r="V27" s="42"/>
      <c r="W27" s="42"/>
    </row>
    <row r="28" spans="1:359" ht="255.75">
      <c r="A28" s="83"/>
      <c r="B28" s="19">
        <v>6</v>
      </c>
      <c r="C28" s="29" t="s">
        <v>33</v>
      </c>
      <c r="D28" s="29" t="s">
        <v>54</v>
      </c>
      <c r="E28" s="46" t="s">
        <v>105</v>
      </c>
      <c r="F28" s="46" t="s">
        <v>127</v>
      </c>
      <c r="G28" s="30" t="s">
        <v>0</v>
      </c>
      <c r="H28" s="56"/>
      <c r="I28" s="21" t="s">
        <v>76</v>
      </c>
      <c r="J28" s="28">
        <v>60000</v>
      </c>
      <c r="K28" s="30"/>
      <c r="L28" s="19"/>
      <c r="M28" s="30" t="s">
        <v>0</v>
      </c>
      <c r="N28" s="19" t="s">
        <v>0</v>
      </c>
      <c r="O28" s="31"/>
      <c r="P28" s="22">
        <v>0</v>
      </c>
      <c r="Q28" s="23"/>
      <c r="R28" s="23"/>
      <c r="S28" s="31"/>
      <c r="T28" s="30" t="s">
        <v>0</v>
      </c>
      <c r="U28" s="21" t="s">
        <v>28</v>
      </c>
      <c r="V28" s="42"/>
      <c r="W28" s="42"/>
    </row>
    <row r="29" spans="1:359" ht="46.5">
      <c r="A29" s="83"/>
      <c r="B29" s="19">
        <v>7</v>
      </c>
      <c r="C29" s="29" t="s">
        <v>32</v>
      </c>
      <c r="D29" s="20" t="s">
        <v>53</v>
      </c>
      <c r="E29" s="21" t="s">
        <v>106</v>
      </c>
      <c r="F29" s="20" t="s">
        <v>128</v>
      </c>
      <c r="G29" s="30" t="s">
        <v>0</v>
      </c>
      <c r="H29" s="56"/>
      <c r="I29" s="27" t="s">
        <v>78</v>
      </c>
      <c r="J29" s="28">
        <v>200000</v>
      </c>
      <c r="K29" s="31"/>
      <c r="L29" s="30"/>
      <c r="M29" s="30" t="s">
        <v>0</v>
      </c>
      <c r="N29" s="19" t="s">
        <v>0</v>
      </c>
      <c r="O29" s="21"/>
      <c r="P29" s="22">
        <v>0</v>
      </c>
      <c r="Q29" s="23"/>
      <c r="R29" s="23"/>
      <c r="S29" s="31"/>
      <c r="T29" s="30" t="s">
        <v>0</v>
      </c>
      <c r="U29" s="21" t="s">
        <v>28</v>
      </c>
      <c r="V29" s="42"/>
      <c r="W29" s="42"/>
    </row>
    <row r="30" spans="1:359" ht="46.5">
      <c r="A30" s="83"/>
      <c r="B30" s="30">
        <v>8</v>
      </c>
      <c r="C30" s="29" t="s">
        <v>31</v>
      </c>
      <c r="D30" s="20" t="s">
        <v>52</v>
      </c>
      <c r="E30" s="47" t="s">
        <v>107</v>
      </c>
      <c r="F30" s="21" t="s">
        <v>129</v>
      </c>
      <c r="G30" s="21" t="s">
        <v>0</v>
      </c>
      <c r="H30" s="31"/>
      <c r="I30" s="21" t="s">
        <v>76</v>
      </c>
      <c r="J30" s="48">
        <v>1700000</v>
      </c>
      <c r="K30" s="19" t="s">
        <v>0</v>
      </c>
      <c r="L30" s="19"/>
      <c r="M30" s="19"/>
      <c r="N30" s="19" t="s">
        <v>0</v>
      </c>
      <c r="O30" s="31"/>
      <c r="P30" s="22">
        <v>0</v>
      </c>
      <c r="Q30" s="19"/>
      <c r="R30" s="31"/>
      <c r="S30" s="19"/>
      <c r="T30" s="19" t="s">
        <v>0</v>
      </c>
      <c r="U30" s="21" t="s">
        <v>28</v>
      </c>
      <c r="V30" s="42"/>
      <c r="W30" s="42"/>
    </row>
    <row r="31" spans="1:359" s="12" customFormat="1">
      <c r="A31" s="84"/>
      <c r="V31" s="10"/>
    </row>
    <row r="32" spans="1:359" s="12" customFormat="1">
      <c r="A32" s="84"/>
      <c r="V32" s="10"/>
      <c r="W32" s="11"/>
    </row>
    <row r="33" spans="1:23" s="12" customFormat="1">
      <c r="A33" s="84"/>
      <c r="V33" s="10"/>
      <c r="W33" s="11"/>
    </row>
    <row r="34" spans="1:23" s="12" customFormat="1">
      <c r="A34" s="84"/>
      <c r="V34" s="10"/>
      <c r="W34" s="11"/>
    </row>
    <row r="35" spans="1:23" s="12" customFormat="1">
      <c r="A35" s="84"/>
      <c r="V35" s="10"/>
      <c r="W35" s="11"/>
    </row>
    <row r="36" spans="1:23" s="12" customFormat="1">
      <c r="A36" s="84"/>
      <c r="K36" s="58"/>
      <c r="L36" s="59"/>
      <c r="M36" s="59"/>
      <c r="N36" s="58"/>
      <c r="O36" s="60"/>
      <c r="P36" s="61"/>
      <c r="Q36" s="58"/>
      <c r="R36" s="60"/>
      <c r="S36" s="58"/>
      <c r="T36" s="58"/>
      <c r="U36" s="62"/>
      <c r="V36" s="10"/>
      <c r="W36" s="11"/>
    </row>
    <row r="37" spans="1:23" s="12" customFormat="1">
      <c r="A37" s="84"/>
      <c r="K37" s="58"/>
      <c r="L37" s="59"/>
      <c r="M37" s="59"/>
      <c r="N37" s="58"/>
      <c r="O37" s="60"/>
      <c r="P37" s="61"/>
      <c r="Q37" s="58"/>
      <c r="R37" s="60"/>
      <c r="S37" s="58"/>
      <c r="T37" s="58"/>
      <c r="U37" s="62"/>
      <c r="V37" s="10"/>
      <c r="W37" s="11"/>
    </row>
    <row r="38" spans="1:23" s="12" customFormat="1">
      <c r="A38" s="84"/>
      <c r="L38" s="58"/>
      <c r="M38" s="59"/>
      <c r="N38" s="58"/>
      <c r="O38" s="60"/>
      <c r="P38" s="61"/>
      <c r="Q38" s="58"/>
      <c r="R38" s="60"/>
      <c r="S38" s="58"/>
      <c r="T38" s="58"/>
      <c r="U38" s="62"/>
      <c r="V38" s="10"/>
      <c r="W38" s="11"/>
    </row>
    <row r="39" spans="1:23" s="12" customFormat="1">
      <c r="A39" s="84"/>
      <c r="K39" s="58"/>
      <c r="L39" s="59"/>
      <c r="M39" s="59"/>
      <c r="N39" s="58"/>
      <c r="O39" s="60"/>
      <c r="P39" s="61"/>
      <c r="Q39" s="58"/>
      <c r="R39" s="60"/>
      <c r="S39" s="60"/>
      <c r="T39" s="58"/>
      <c r="U39" s="62"/>
      <c r="V39" s="10"/>
      <c r="W39" s="11"/>
    </row>
    <row r="40" spans="1:23" s="12" customFormat="1">
      <c r="A40" s="63"/>
      <c r="K40" s="58"/>
      <c r="L40" s="59"/>
      <c r="M40" s="59"/>
      <c r="N40" s="58"/>
      <c r="O40" s="60"/>
      <c r="P40" s="61"/>
      <c r="Q40" s="58"/>
      <c r="R40" s="60"/>
      <c r="S40" s="60"/>
      <c r="T40" s="58"/>
      <c r="U40" s="62"/>
      <c r="V40" s="10"/>
      <c r="W40" s="11"/>
    </row>
    <row r="41" spans="1:23" s="12" customFormat="1">
      <c r="A41" s="63"/>
      <c r="K41" s="58"/>
      <c r="L41" s="59"/>
      <c r="M41" s="59"/>
      <c r="N41" s="58"/>
      <c r="O41" s="60"/>
      <c r="P41" s="61"/>
      <c r="Q41" s="58"/>
      <c r="R41" s="60"/>
      <c r="S41" s="60"/>
      <c r="T41" s="58"/>
      <c r="U41" s="62"/>
      <c r="V41" s="10"/>
      <c r="W41" s="11"/>
    </row>
    <row r="42" spans="1:23" s="12" customFormat="1">
      <c r="A42" s="63"/>
      <c r="K42" s="58"/>
      <c r="L42" s="59"/>
      <c r="M42" s="59"/>
      <c r="N42" s="58"/>
      <c r="O42" s="60"/>
      <c r="P42" s="61"/>
      <c r="Q42" s="58"/>
      <c r="R42" s="60"/>
      <c r="S42" s="60"/>
      <c r="T42" s="58"/>
      <c r="U42" s="62"/>
      <c r="V42" s="10"/>
      <c r="W42" s="11"/>
    </row>
    <row r="43" spans="1:23" s="12" customFormat="1">
      <c r="A43" s="64"/>
      <c r="K43" s="60"/>
      <c r="L43" s="59"/>
      <c r="M43" s="59"/>
      <c r="N43" s="60"/>
      <c r="O43" s="60"/>
      <c r="P43" s="65"/>
      <c r="Q43" s="60"/>
      <c r="R43" s="60"/>
      <c r="S43" s="60"/>
      <c r="T43" s="60"/>
      <c r="U43" s="66"/>
      <c r="V43" s="10"/>
      <c r="W43" s="11"/>
    </row>
    <row r="44" spans="1:23" s="12" customFormat="1">
      <c r="A44" s="64"/>
      <c r="B44" s="34"/>
      <c r="C44" s="67"/>
      <c r="D44" s="60"/>
      <c r="E44" s="68"/>
      <c r="F44" s="68"/>
      <c r="G44" s="59"/>
      <c r="H44" s="60"/>
      <c r="I44" s="60"/>
      <c r="J44" s="69"/>
      <c r="K44" s="60"/>
      <c r="L44" s="59"/>
      <c r="M44" s="59"/>
      <c r="N44" s="60"/>
      <c r="O44" s="60"/>
      <c r="P44" s="65"/>
      <c r="Q44" s="60"/>
      <c r="R44" s="60"/>
      <c r="S44" s="60"/>
      <c r="T44" s="60"/>
      <c r="U44" s="66"/>
      <c r="V44" s="10"/>
      <c r="W44" s="11"/>
    </row>
    <row r="45" spans="1:23" s="12" customFormat="1">
      <c r="A45" s="64"/>
      <c r="B45" s="34"/>
      <c r="C45" s="67"/>
      <c r="D45" s="60"/>
      <c r="E45" s="68"/>
      <c r="F45" s="68"/>
      <c r="G45" s="59"/>
      <c r="H45" s="60"/>
      <c r="I45" s="60"/>
      <c r="J45" s="69"/>
      <c r="K45" s="60"/>
      <c r="L45" s="59"/>
      <c r="M45" s="59"/>
      <c r="N45" s="60"/>
      <c r="O45" s="60"/>
      <c r="P45" s="65"/>
      <c r="Q45" s="60"/>
      <c r="R45" s="60"/>
      <c r="S45" s="60"/>
      <c r="T45" s="60"/>
      <c r="U45" s="66"/>
      <c r="V45" s="10"/>
      <c r="W45" s="11"/>
    </row>
    <row r="46" spans="1:23" s="12" customFormat="1">
      <c r="A46" s="64"/>
      <c r="B46" s="34"/>
      <c r="C46" s="67"/>
      <c r="D46" s="60"/>
      <c r="E46" s="68"/>
      <c r="F46" s="68"/>
      <c r="G46" s="59"/>
      <c r="H46" s="60"/>
      <c r="I46" s="60"/>
      <c r="J46" s="69"/>
      <c r="K46" s="60"/>
      <c r="L46" s="59"/>
      <c r="M46" s="59"/>
      <c r="N46" s="60"/>
      <c r="O46" s="60"/>
      <c r="P46" s="65"/>
      <c r="Q46" s="60"/>
      <c r="R46" s="60"/>
      <c r="S46" s="60"/>
      <c r="T46" s="60"/>
      <c r="U46" s="66"/>
      <c r="V46" s="10"/>
      <c r="W46" s="11"/>
    </row>
    <row r="47" spans="1:23" s="12" customFormat="1">
      <c r="A47" s="64"/>
      <c r="B47" s="34"/>
      <c r="C47" s="67"/>
      <c r="D47" s="60"/>
      <c r="E47" s="68"/>
      <c r="F47" s="68"/>
      <c r="G47" s="59"/>
      <c r="H47" s="60"/>
      <c r="I47" s="60"/>
      <c r="J47" s="69"/>
      <c r="K47" s="60"/>
      <c r="L47" s="59"/>
      <c r="M47" s="59"/>
      <c r="N47" s="60"/>
      <c r="O47" s="60"/>
      <c r="P47" s="65"/>
      <c r="Q47" s="60"/>
      <c r="R47" s="60"/>
      <c r="S47" s="60"/>
      <c r="T47" s="60"/>
      <c r="U47" s="66"/>
      <c r="V47" s="10"/>
      <c r="W47" s="11"/>
    </row>
    <row r="48" spans="1:23" s="12" customFormat="1">
      <c r="A48" s="64"/>
      <c r="B48" s="34"/>
      <c r="C48" s="67"/>
      <c r="D48" s="60"/>
      <c r="E48" s="68"/>
      <c r="F48" s="68"/>
      <c r="G48" s="59"/>
      <c r="H48" s="60"/>
      <c r="I48" s="60"/>
      <c r="J48" s="69"/>
      <c r="K48" s="60"/>
      <c r="L48" s="59"/>
      <c r="M48" s="59"/>
      <c r="N48" s="60"/>
      <c r="O48" s="60"/>
      <c r="P48" s="65"/>
      <c r="Q48" s="60"/>
      <c r="R48" s="60"/>
      <c r="S48" s="60"/>
      <c r="T48" s="60"/>
      <c r="U48" s="66"/>
      <c r="V48" s="10"/>
      <c r="W48" s="11"/>
    </row>
    <row r="49" spans="1:23" s="12" customFormat="1">
      <c r="A49" s="64"/>
      <c r="B49" s="34"/>
      <c r="C49" s="67"/>
      <c r="D49" s="60"/>
      <c r="E49" s="68"/>
      <c r="F49" s="68"/>
      <c r="G49" s="59"/>
      <c r="H49" s="60"/>
      <c r="I49" s="60"/>
      <c r="J49" s="69"/>
      <c r="K49" s="60"/>
      <c r="L49" s="59"/>
      <c r="M49" s="59"/>
      <c r="N49" s="60"/>
      <c r="O49" s="60"/>
      <c r="P49" s="65"/>
      <c r="Q49" s="60"/>
      <c r="R49" s="60"/>
      <c r="S49" s="60"/>
      <c r="T49" s="60"/>
      <c r="U49" s="66"/>
      <c r="V49" s="10"/>
      <c r="W49" s="11"/>
    </row>
    <row r="50" spans="1:23">
      <c r="A50" s="64"/>
      <c r="B50" s="34"/>
      <c r="C50" s="67"/>
      <c r="D50" s="60"/>
      <c r="E50" s="68"/>
      <c r="F50" s="68"/>
      <c r="G50" s="59"/>
      <c r="H50" s="60"/>
      <c r="I50" s="60"/>
      <c r="J50" s="69"/>
      <c r="K50" s="60"/>
      <c r="L50" s="59"/>
      <c r="M50" s="59"/>
      <c r="N50" s="60"/>
      <c r="O50" s="60"/>
      <c r="P50" s="65"/>
      <c r="Q50" s="60"/>
      <c r="R50" s="60"/>
      <c r="S50" s="60"/>
      <c r="T50" s="60"/>
      <c r="U50" s="66"/>
    </row>
    <row r="51" spans="1:23">
      <c r="A51" s="64"/>
      <c r="B51" s="34"/>
      <c r="C51" s="67"/>
      <c r="D51" s="60"/>
      <c r="E51" s="68"/>
      <c r="F51" s="68"/>
      <c r="G51" s="59"/>
      <c r="H51" s="60"/>
      <c r="I51" s="60"/>
      <c r="J51" s="69"/>
      <c r="K51" s="60"/>
      <c r="L51" s="59"/>
      <c r="M51" s="59"/>
      <c r="N51" s="60"/>
      <c r="O51" s="60"/>
      <c r="P51" s="65"/>
      <c r="Q51" s="60"/>
      <c r="R51" s="60"/>
      <c r="S51" s="60"/>
      <c r="T51" s="60"/>
      <c r="U51" s="66"/>
    </row>
    <row r="52" spans="1:23">
      <c r="A52" s="64"/>
      <c r="B52" s="34"/>
      <c r="C52" s="67"/>
      <c r="D52" s="60"/>
      <c r="E52" s="68"/>
      <c r="F52" s="68"/>
      <c r="G52" s="59"/>
      <c r="H52" s="60"/>
      <c r="I52" s="60"/>
      <c r="J52" s="69"/>
      <c r="K52" s="60"/>
      <c r="L52" s="59"/>
      <c r="M52" s="59"/>
      <c r="N52" s="60"/>
      <c r="O52" s="60"/>
      <c r="P52" s="65"/>
      <c r="Q52" s="60"/>
      <c r="R52" s="60"/>
      <c r="S52" s="60"/>
      <c r="T52" s="60"/>
      <c r="U52" s="66"/>
    </row>
    <row r="53" spans="1:23">
      <c r="A53" s="64"/>
      <c r="B53" s="34"/>
      <c r="C53" s="67"/>
      <c r="D53" s="60"/>
      <c r="E53" s="68"/>
      <c r="F53" s="68"/>
      <c r="G53" s="59"/>
      <c r="H53" s="60"/>
      <c r="I53" s="60"/>
      <c r="J53" s="69"/>
      <c r="K53" s="60"/>
      <c r="L53" s="59"/>
      <c r="M53" s="59"/>
      <c r="N53" s="60"/>
      <c r="O53" s="60"/>
      <c r="P53" s="65"/>
      <c r="Q53" s="60"/>
      <c r="R53" s="60"/>
      <c r="S53" s="60"/>
      <c r="T53" s="60"/>
      <c r="U53" s="66"/>
    </row>
    <row r="54" spans="1:23">
      <c r="A54" s="64"/>
      <c r="B54" s="34"/>
      <c r="C54" s="67"/>
      <c r="D54" s="60"/>
      <c r="E54" s="68"/>
      <c r="F54" s="68"/>
      <c r="G54" s="59"/>
      <c r="H54" s="60"/>
      <c r="I54" s="60"/>
      <c r="J54" s="69"/>
      <c r="K54" s="60"/>
      <c r="L54" s="59"/>
      <c r="M54" s="59"/>
      <c r="N54" s="60"/>
      <c r="O54" s="60"/>
      <c r="P54" s="65"/>
      <c r="Q54" s="60"/>
      <c r="R54" s="60"/>
      <c r="S54" s="60"/>
      <c r="T54" s="60"/>
      <c r="U54" s="66"/>
    </row>
    <row r="55" spans="1:23">
      <c r="A55" s="64"/>
      <c r="B55" s="34"/>
      <c r="C55" s="67"/>
      <c r="D55" s="60"/>
      <c r="E55" s="68"/>
      <c r="F55" s="68"/>
      <c r="G55" s="59"/>
      <c r="H55" s="60"/>
      <c r="I55" s="60"/>
      <c r="J55" s="69"/>
      <c r="K55" s="60"/>
      <c r="L55" s="59"/>
      <c r="M55" s="59"/>
      <c r="N55" s="60"/>
      <c r="O55" s="60"/>
      <c r="P55" s="65"/>
      <c r="Q55" s="60"/>
      <c r="R55" s="60"/>
      <c r="S55" s="60"/>
      <c r="T55" s="60"/>
      <c r="U55" s="66"/>
    </row>
    <row r="56" spans="1:23">
      <c r="A56" s="64"/>
      <c r="B56" s="34"/>
      <c r="C56" s="67"/>
      <c r="D56" s="60"/>
      <c r="E56" s="68"/>
      <c r="F56" s="68"/>
      <c r="G56" s="59"/>
      <c r="H56" s="60"/>
      <c r="I56" s="60"/>
      <c r="J56" s="69"/>
      <c r="K56" s="60"/>
      <c r="L56" s="59"/>
      <c r="M56" s="59"/>
      <c r="N56" s="60"/>
      <c r="O56" s="60"/>
      <c r="P56" s="65"/>
      <c r="Q56" s="60"/>
      <c r="R56" s="60"/>
      <c r="S56" s="60"/>
      <c r="T56" s="60"/>
      <c r="U56" s="66"/>
    </row>
    <row r="57" spans="1:23">
      <c r="A57" s="64"/>
      <c r="B57" s="34"/>
      <c r="C57" s="67"/>
      <c r="D57" s="60"/>
      <c r="E57" s="68"/>
      <c r="F57" s="68"/>
      <c r="G57" s="59"/>
      <c r="H57" s="60"/>
      <c r="I57" s="60"/>
      <c r="J57" s="69"/>
      <c r="K57" s="60"/>
      <c r="L57" s="59"/>
      <c r="M57" s="59"/>
      <c r="N57" s="60"/>
      <c r="O57" s="60"/>
      <c r="P57" s="65"/>
      <c r="Q57" s="60"/>
      <c r="R57" s="60"/>
      <c r="S57" s="60"/>
      <c r="T57" s="60"/>
      <c r="U57" s="66"/>
    </row>
    <row r="58" spans="1:23">
      <c r="A58" s="64"/>
      <c r="B58" s="34"/>
      <c r="C58" s="67"/>
      <c r="D58" s="60"/>
      <c r="E58" s="68"/>
      <c r="F58" s="68"/>
      <c r="G58" s="59"/>
      <c r="H58" s="60"/>
      <c r="I58" s="60"/>
      <c r="J58" s="69"/>
      <c r="K58" s="60"/>
      <c r="L58" s="59"/>
      <c r="M58" s="59"/>
      <c r="N58" s="60"/>
      <c r="O58" s="60"/>
      <c r="P58" s="65"/>
      <c r="Q58" s="60"/>
      <c r="R58" s="60"/>
      <c r="S58" s="60"/>
      <c r="T58" s="60"/>
      <c r="U58" s="66"/>
    </row>
    <row r="59" spans="1:23">
      <c r="A59" s="64"/>
      <c r="B59" s="34"/>
      <c r="C59" s="67"/>
      <c r="D59" s="60"/>
      <c r="E59" s="68"/>
      <c r="F59" s="68"/>
      <c r="G59" s="59"/>
      <c r="H59" s="60"/>
      <c r="I59" s="60"/>
      <c r="J59" s="69"/>
      <c r="K59" s="60"/>
      <c r="L59" s="59"/>
      <c r="M59" s="59"/>
      <c r="N59" s="60"/>
      <c r="O59" s="60"/>
      <c r="P59" s="65"/>
      <c r="Q59" s="60"/>
      <c r="R59" s="60"/>
      <c r="S59" s="60"/>
      <c r="T59" s="60"/>
      <c r="U59" s="66"/>
    </row>
    <row r="60" spans="1:23">
      <c r="A60" s="64"/>
      <c r="B60" s="34"/>
      <c r="C60" s="67"/>
      <c r="D60" s="60"/>
      <c r="E60" s="68"/>
      <c r="F60" s="68"/>
      <c r="G60" s="59"/>
      <c r="H60" s="60"/>
      <c r="I60" s="60"/>
      <c r="J60" s="69"/>
      <c r="K60" s="60"/>
      <c r="L60" s="59"/>
      <c r="M60" s="59"/>
      <c r="N60" s="60"/>
      <c r="O60" s="60"/>
      <c r="P60" s="65"/>
      <c r="Q60" s="60"/>
      <c r="R60" s="60"/>
      <c r="S60" s="60"/>
      <c r="T60" s="60"/>
      <c r="U60" s="66"/>
    </row>
    <row r="61" spans="1:23">
      <c r="A61" s="64"/>
      <c r="B61" s="34"/>
      <c r="C61" s="67"/>
      <c r="D61" s="60"/>
      <c r="E61" s="68"/>
      <c r="F61" s="68"/>
      <c r="G61" s="59"/>
      <c r="H61" s="60"/>
      <c r="I61" s="60"/>
      <c r="J61" s="69"/>
      <c r="K61" s="60"/>
      <c r="L61" s="59"/>
      <c r="M61" s="59"/>
      <c r="N61" s="60"/>
      <c r="O61" s="60"/>
      <c r="P61" s="65"/>
      <c r="Q61" s="60"/>
      <c r="R61" s="60"/>
      <c r="S61" s="60"/>
      <c r="T61" s="60"/>
      <c r="U61" s="66"/>
    </row>
    <row r="62" spans="1:23">
      <c r="A62" s="64"/>
      <c r="B62" s="34"/>
      <c r="C62" s="67"/>
      <c r="D62" s="60"/>
      <c r="E62" s="68"/>
      <c r="F62" s="68"/>
      <c r="G62" s="59"/>
      <c r="H62" s="60"/>
      <c r="I62" s="60"/>
      <c r="J62" s="69"/>
      <c r="K62" s="60"/>
      <c r="L62" s="59"/>
      <c r="M62" s="59"/>
      <c r="N62" s="60"/>
      <c r="O62" s="60"/>
      <c r="P62" s="65"/>
      <c r="Q62" s="60"/>
      <c r="R62" s="60"/>
      <c r="S62" s="60"/>
      <c r="T62" s="60"/>
      <c r="U62" s="66"/>
    </row>
    <row r="63" spans="1:23">
      <c r="A63" s="64"/>
      <c r="B63" s="34"/>
      <c r="C63" s="67"/>
      <c r="D63" s="60"/>
      <c r="E63" s="68"/>
      <c r="F63" s="68"/>
      <c r="G63" s="59"/>
      <c r="H63" s="60"/>
      <c r="I63" s="60"/>
      <c r="J63" s="69"/>
      <c r="K63" s="60"/>
      <c r="L63" s="59"/>
      <c r="M63" s="59"/>
      <c r="N63" s="60"/>
      <c r="O63" s="60"/>
      <c r="P63" s="65"/>
      <c r="Q63" s="60"/>
      <c r="R63" s="60"/>
      <c r="S63" s="60"/>
      <c r="T63" s="60"/>
      <c r="U63" s="66"/>
    </row>
    <row r="64" spans="1:23">
      <c r="A64" s="64"/>
      <c r="B64" s="34"/>
      <c r="C64" s="67"/>
      <c r="D64" s="60"/>
      <c r="E64" s="68"/>
      <c r="F64" s="68"/>
      <c r="G64" s="59"/>
      <c r="H64" s="60"/>
      <c r="I64" s="60"/>
      <c r="J64" s="69"/>
      <c r="K64" s="60"/>
      <c r="L64" s="59"/>
      <c r="M64" s="59"/>
      <c r="N64" s="60"/>
      <c r="O64" s="60"/>
      <c r="P64" s="65"/>
      <c r="Q64" s="60"/>
      <c r="R64" s="60"/>
      <c r="S64" s="60"/>
      <c r="T64" s="60"/>
      <c r="U64" s="66"/>
    </row>
    <row r="65" spans="1:21">
      <c r="A65" s="64"/>
      <c r="B65" s="34"/>
      <c r="C65" s="67"/>
      <c r="D65" s="60"/>
      <c r="E65" s="68"/>
      <c r="F65" s="68"/>
      <c r="G65" s="59"/>
      <c r="H65" s="60"/>
      <c r="I65" s="60"/>
      <c r="J65" s="69"/>
      <c r="K65" s="60"/>
      <c r="L65" s="59"/>
      <c r="M65" s="59"/>
      <c r="N65" s="60"/>
      <c r="O65" s="60"/>
      <c r="P65" s="65"/>
      <c r="Q65" s="60"/>
      <c r="R65" s="60"/>
      <c r="S65" s="60"/>
      <c r="T65" s="60"/>
      <c r="U65" s="66"/>
    </row>
    <row r="66" spans="1:21">
      <c r="A66" s="64"/>
      <c r="B66" s="34"/>
      <c r="C66" s="67"/>
      <c r="D66" s="60"/>
      <c r="E66" s="68"/>
      <c r="F66" s="68"/>
      <c r="G66" s="59"/>
      <c r="H66" s="60"/>
      <c r="I66" s="60"/>
      <c r="J66" s="69"/>
      <c r="K66" s="60"/>
      <c r="L66" s="59"/>
      <c r="M66" s="59"/>
      <c r="N66" s="60"/>
      <c r="O66" s="60"/>
      <c r="P66" s="65"/>
      <c r="Q66" s="60"/>
      <c r="R66" s="60"/>
      <c r="S66" s="60"/>
      <c r="T66" s="60"/>
      <c r="U66" s="66"/>
    </row>
    <row r="67" spans="1:21">
      <c r="A67" s="64"/>
      <c r="B67" s="34"/>
      <c r="C67" s="67"/>
      <c r="D67" s="60"/>
      <c r="E67" s="68"/>
      <c r="F67" s="68"/>
      <c r="G67" s="59"/>
      <c r="H67" s="60"/>
      <c r="I67" s="60"/>
      <c r="J67" s="69"/>
      <c r="K67" s="60"/>
      <c r="L67" s="59"/>
      <c r="M67" s="59"/>
      <c r="N67" s="60"/>
      <c r="O67" s="60"/>
      <c r="P67" s="65"/>
      <c r="Q67" s="60"/>
      <c r="R67" s="60"/>
      <c r="S67" s="60"/>
      <c r="T67" s="60"/>
      <c r="U67" s="66"/>
    </row>
    <row r="68" spans="1:21">
      <c r="A68" s="64"/>
      <c r="B68" s="34"/>
      <c r="C68" s="67"/>
      <c r="D68" s="60"/>
      <c r="E68" s="68"/>
      <c r="F68" s="68"/>
      <c r="G68" s="59"/>
      <c r="H68" s="60"/>
      <c r="I68" s="60"/>
      <c r="J68" s="69"/>
      <c r="K68" s="60"/>
      <c r="L68" s="59"/>
      <c r="M68" s="59"/>
      <c r="N68" s="60"/>
      <c r="O68" s="60"/>
      <c r="P68" s="65"/>
      <c r="Q68" s="60"/>
      <c r="R68" s="60"/>
      <c r="S68" s="60"/>
      <c r="T68" s="60"/>
      <c r="U68" s="66"/>
    </row>
    <row r="69" spans="1:21">
      <c r="A69" s="64"/>
      <c r="B69" s="34"/>
      <c r="C69" s="67"/>
      <c r="D69" s="60"/>
      <c r="E69" s="68"/>
      <c r="F69" s="68"/>
      <c r="G69" s="59"/>
      <c r="H69" s="60"/>
      <c r="I69" s="60"/>
      <c r="J69" s="69"/>
      <c r="K69" s="60"/>
      <c r="L69" s="59"/>
      <c r="M69" s="59"/>
      <c r="N69" s="60"/>
      <c r="O69" s="60"/>
      <c r="P69" s="65"/>
      <c r="Q69" s="60"/>
      <c r="R69" s="60"/>
      <c r="S69" s="60"/>
      <c r="T69" s="60"/>
      <c r="U69" s="66"/>
    </row>
    <row r="70" spans="1:21">
      <c r="A70" s="64"/>
      <c r="B70" s="34"/>
      <c r="C70" s="67"/>
      <c r="D70" s="60"/>
      <c r="E70" s="68"/>
      <c r="F70" s="68"/>
      <c r="G70" s="59"/>
      <c r="H70" s="60"/>
      <c r="I70" s="60"/>
      <c r="J70" s="69"/>
      <c r="K70" s="60"/>
      <c r="L70" s="59"/>
      <c r="M70" s="59"/>
      <c r="N70" s="60"/>
      <c r="O70" s="60"/>
      <c r="P70" s="65"/>
      <c r="Q70" s="60"/>
      <c r="R70" s="60"/>
      <c r="S70" s="60"/>
      <c r="T70" s="60"/>
      <c r="U70" s="70"/>
    </row>
    <row r="71" spans="1:21">
      <c r="A71" s="64"/>
      <c r="B71" s="34"/>
      <c r="C71" s="67"/>
      <c r="D71" s="60"/>
      <c r="E71" s="68"/>
      <c r="F71" s="68"/>
      <c r="G71" s="59"/>
      <c r="H71" s="60"/>
      <c r="I71" s="60"/>
      <c r="J71" s="69"/>
      <c r="K71" s="60"/>
      <c r="L71" s="59"/>
      <c r="M71" s="59"/>
      <c r="N71" s="60"/>
      <c r="O71" s="60"/>
      <c r="P71" s="65"/>
      <c r="Q71" s="60"/>
      <c r="R71" s="60"/>
      <c r="S71" s="60"/>
      <c r="T71" s="60"/>
    </row>
  </sheetData>
  <sheetProtection algorithmName="SHA-512" hashValue="m7llvlvcIFZNBtU7DrfeP0jYW7K6eNBhUi5wyu922QOnvFKCZw0MUZ9H1CEsN9lQ9S1XU4SmUemybt4cYVvxnA==" saltValue="XOKfRNAODfKxQn1XuToSnA==" spinCount="100000" sheet="1" objects="1" scenarios="1" selectLockedCells="1" selectUnlockedCells="1"/>
  <mergeCells count="23">
    <mergeCell ref="U3:U4"/>
    <mergeCell ref="E3:E4"/>
    <mergeCell ref="A1:U1"/>
    <mergeCell ref="B3:B4"/>
    <mergeCell ref="A2:U2"/>
    <mergeCell ref="J3:J4"/>
    <mergeCell ref="K3:M3"/>
    <mergeCell ref="A22:U22"/>
    <mergeCell ref="A23:A30"/>
    <mergeCell ref="A31:A39"/>
    <mergeCell ref="A3:A4"/>
    <mergeCell ref="Q3:T3"/>
    <mergeCell ref="A7:A21"/>
    <mergeCell ref="C17:C20"/>
    <mergeCell ref="A6:U6"/>
    <mergeCell ref="A5:U5"/>
    <mergeCell ref="G3:H3"/>
    <mergeCell ref="D3:D4"/>
    <mergeCell ref="P3:P4"/>
    <mergeCell ref="F3:F4"/>
    <mergeCell ref="I3:I4"/>
    <mergeCell ref="C3:C4"/>
    <mergeCell ref="N3:O3"/>
  </mergeCells>
  <conditionalFormatting sqref="B30 B2 B5:B22">
    <cfRule type="cellIs" dxfId="296" priority="20982" operator="equal">
      <formula>#REF!</formula>
    </cfRule>
  </conditionalFormatting>
  <conditionalFormatting sqref="B7:B21">
    <cfRule type="cellIs" dxfId="295" priority="1282" operator="equal">
      <formula>#REF!</formula>
    </cfRule>
  </conditionalFormatting>
  <conditionalFormatting sqref="B23:B30">
    <cfRule type="cellIs" dxfId="294" priority="880" operator="equal">
      <formula>#REF!</formula>
    </cfRule>
  </conditionalFormatting>
  <conditionalFormatting sqref="C5">
    <cfRule type="duplicateValues" dxfId="293" priority="189316"/>
    <cfRule type="duplicateValues" dxfId="292" priority="189317"/>
    <cfRule type="duplicateValues" dxfId="291" priority="189318"/>
    <cfRule type="duplicateValues" dxfId="290" priority="189319"/>
    <cfRule type="duplicateValues" dxfId="289" priority="189320"/>
    <cfRule type="duplicateValues" dxfId="288" priority="189321"/>
  </conditionalFormatting>
  <conditionalFormatting sqref="C7">
    <cfRule type="duplicateValues" dxfId="287" priority="1302"/>
    <cfRule type="duplicateValues" dxfId="286" priority="1303"/>
  </conditionalFormatting>
  <conditionalFormatting sqref="C7:C8">
    <cfRule type="duplicateValues" dxfId="285" priority="207588"/>
    <cfRule type="duplicateValues" dxfId="284" priority="207590"/>
    <cfRule type="duplicateValues" dxfId="283" priority="207591"/>
    <cfRule type="duplicateValues" dxfId="282" priority="207594"/>
    <cfRule type="duplicateValues" dxfId="281" priority="207595"/>
  </conditionalFormatting>
  <conditionalFormatting sqref="C8">
    <cfRule type="duplicateValues" dxfId="280" priority="1298"/>
    <cfRule type="duplicateValues" dxfId="279" priority="1299"/>
  </conditionalFormatting>
  <conditionalFormatting sqref="C9 C11">
    <cfRule type="duplicateValues" dxfId="278" priority="189944"/>
    <cfRule type="duplicateValues" dxfId="277" priority="189946"/>
    <cfRule type="duplicateValues" dxfId="276" priority="189948"/>
    <cfRule type="duplicateValues" dxfId="275" priority="189949"/>
    <cfRule type="duplicateValues" dxfId="274" priority="189952"/>
    <cfRule type="duplicateValues" dxfId="273" priority="189953"/>
  </conditionalFormatting>
  <conditionalFormatting sqref="C10">
    <cfRule type="duplicateValues" dxfId="272" priority="1263"/>
    <cfRule type="duplicateValues" dxfId="271" priority="1264"/>
  </conditionalFormatting>
  <conditionalFormatting sqref="C13">
    <cfRule type="duplicateValues" dxfId="270" priority="902"/>
    <cfRule type="duplicateValues" dxfId="269" priority="903"/>
    <cfRule type="duplicateValues" dxfId="268" priority="904"/>
    <cfRule type="duplicateValues" dxfId="267" priority="905"/>
    <cfRule type="duplicateValues" dxfId="266" priority="906"/>
    <cfRule type="duplicateValues" dxfId="265" priority="907"/>
    <cfRule type="duplicateValues" dxfId="264" priority="908"/>
    <cfRule type="duplicateValues" dxfId="263" priority="909"/>
  </conditionalFormatting>
  <conditionalFormatting sqref="C14:C16 C12">
    <cfRule type="duplicateValues" dxfId="262" priority="189964"/>
    <cfRule type="duplicateValues" dxfId="261" priority="189966"/>
    <cfRule type="duplicateValues" dxfId="260" priority="189968"/>
    <cfRule type="duplicateValues" dxfId="259" priority="189969"/>
    <cfRule type="duplicateValues" dxfId="258" priority="189972"/>
    <cfRule type="duplicateValues" dxfId="257" priority="189973"/>
  </conditionalFormatting>
  <conditionalFormatting sqref="C17">
    <cfRule type="duplicateValues" dxfId="256" priority="1191"/>
    <cfRule type="duplicateValues" dxfId="255" priority="1192"/>
    <cfRule type="duplicateValues" dxfId="254" priority="1193"/>
    <cfRule type="duplicateValues" dxfId="253" priority="1194"/>
    <cfRule type="duplicateValues" dxfId="252" priority="1195"/>
    <cfRule type="duplicateValues" dxfId="251" priority="1196"/>
  </conditionalFormatting>
  <conditionalFormatting sqref="C23 C29">
    <cfRule type="duplicateValues" dxfId="250" priority="881"/>
    <cfRule type="duplicateValues" dxfId="249" priority="882"/>
    <cfRule type="duplicateValues" dxfId="248" priority="885"/>
    <cfRule type="duplicateValues" dxfId="247" priority="886"/>
    <cfRule type="duplicateValues" dxfId="246" priority="887"/>
    <cfRule type="duplicateValues" dxfId="245" priority="888"/>
    <cfRule type="duplicateValues" dxfId="244" priority="889"/>
  </conditionalFormatting>
  <conditionalFormatting sqref="C24">
    <cfRule type="duplicateValues" dxfId="243" priority="858"/>
    <cfRule type="duplicateValues" dxfId="242" priority="859"/>
  </conditionalFormatting>
  <conditionalFormatting sqref="C25">
    <cfRule type="duplicateValues" dxfId="241" priority="856"/>
    <cfRule type="duplicateValues" dxfId="240" priority="857"/>
  </conditionalFormatting>
  <conditionalFormatting sqref="C26 D24:D25">
    <cfRule type="duplicateValues" dxfId="239" priority="883"/>
    <cfRule type="duplicateValues" dxfId="238" priority="884"/>
  </conditionalFormatting>
  <conditionalFormatting sqref="C27">
    <cfRule type="duplicateValues" dxfId="237" priority="854"/>
    <cfRule type="duplicateValues" dxfId="236" priority="855"/>
  </conditionalFormatting>
  <conditionalFormatting sqref="C28">
    <cfRule type="duplicateValues" dxfId="235" priority="894"/>
    <cfRule type="duplicateValues" dxfId="234" priority="895"/>
    <cfRule type="duplicateValues" dxfId="233" priority="896"/>
    <cfRule type="duplicateValues" dxfId="232" priority="897"/>
    <cfRule type="duplicateValues" dxfId="231" priority="898"/>
    <cfRule type="duplicateValues" dxfId="230" priority="899"/>
  </conditionalFormatting>
  <conditionalFormatting sqref="C30">
    <cfRule type="duplicateValues" dxfId="229" priority="207814"/>
    <cfRule type="duplicateValues" dxfId="228" priority="207815"/>
    <cfRule type="duplicateValues" dxfId="227" priority="207816"/>
    <cfRule type="duplicateValues" dxfId="226" priority="207817"/>
    <cfRule type="duplicateValues" dxfId="225" priority="207818"/>
    <cfRule type="duplicateValues" dxfId="224" priority="207819"/>
  </conditionalFormatting>
  <conditionalFormatting sqref="C44:C1048576 C1:C2">
    <cfRule type="duplicateValues" dxfId="223" priority="168794"/>
  </conditionalFormatting>
  <conditionalFormatting sqref="C44:C1048576 C1:C4">
    <cfRule type="duplicateValues" dxfId="222" priority="168826"/>
    <cfRule type="duplicateValues" dxfId="221" priority="168827"/>
  </conditionalFormatting>
  <conditionalFormatting sqref="C44:C1048576 C1:C2">
    <cfRule type="duplicateValues" dxfId="220" priority="168620"/>
  </conditionalFormatting>
  <conditionalFormatting sqref="C44:C1048576 C2">
    <cfRule type="duplicateValues" dxfId="219" priority="169268"/>
  </conditionalFormatting>
  <conditionalFormatting sqref="C44:C1048576 C1:C2">
    <cfRule type="duplicateValues" dxfId="218" priority="168694"/>
  </conditionalFormatting>
  <conditionalFormatting sqref="C44:C1048576 C1:C2">
    <cfRule type="duplicateValues" dxfId="217" priority="168728"/>
    <cfRule type="duplicateValues" dxfId="216" priority="168729"/>
  </conditionalFormatting>
  <conditionalFormatting sqref="C44:C1048576">
    <cfRule type="duplicateValues" dxfId="215" priority="13758"/>
  </conditionalFormatting>
  <conditionalFormatting sqref="C21:E21">
    <cfRule type="duplicateValues" dxfId="214" priority="361"/>
    <cfRule type="duplicateValues" dxfId="213" priority="362"/>
    <cfRule type="duplicateValues" dxfId="212" priority="363"/>
    <cfRule type="duplicateValues" dxfId="211" priority="364"/>
    <cfRule type="duplicateValues" dxfId="210" priority="365"/>
    <cfRule type="duplicateValues" dxfId="209" priority="366"/>
    <cfRule type="duplicateValues" dxfId="208" priority="367"/>
    <cfRule type="duplicateValues" dxfId="207" priority="368"/>
  </conditionalFormatting>
  <conditionalFormatting sqref="D7">
    <cfRule type="duplicateValues" dxfId="206" priority="1289"/>
    <cfRule type="duplicateValues" dxfId="205" priority="1290"/>
  </conditionalFormatting>
  <conditionalFormatting sqref="D8">
    <cfRule type="duplicateValues" dxfId="204" priority="1285"/>
    <cfRule type="duplicateValues" dxfId="203" priority="1286"/>
  </conditionalFormatting>
  <conditionalFormatting sqref="D9:D10">
    <cfRule type="duplicateValues" dxfId="202" priority="1251"/>
    <cfRule type="duplicateValues" dxfId="201" priority="1252"/>
  </conditionalFormatting>
  <conditionalFormatting sqref="D11">
    <cfRule type="duplicateValues" dxfId="200" priority="189936"/>
    <cfRule type="duplicateValues" dxfId="199" priority="189937"/>
  </conditionalFormatting>
  <conditionalFormatting sqref="D13">
    <cfRule type="duplicateValues" dxfId="198" priority="911"/>
    <cfRule type="duplicateValues" dxfId="197" priority="912"/>
    <cfRule type="duplicateValues" dxfId="196" priority="913"/>
    <cfRule type="duplicateValues" dxfId="195" priority="914"/>
    <cfRule type="duplicateValues" dxfId="194" priority="915"/>
    <cfRule type="duplicateValues" dxfId="193" priority="916"/>
    <cfRule type="duplicateValues" dxfId="192" priority="917"/>
    <cfRule type="duplicateValues" dxfId="191" priority="918"/>
  </conditionalFormatting>
  <conditionalFormatting sqref="D14:D15">
    <cfRule type="duplicateValues" dxfId="190" priority="188601"/>
  </conditionalFormatting>
  <conditionalFormatting sqref="D16">
    <cfRule type="duplicateValues" dxfId="189" priority="919"/>
    <cfRule type="duplicateValues" dxfId="188" priority="920"/>
    <cfRule type="duplicateValues" dxfId="187" priority="921"/>
    <cfRule type="duplicateValues" dxfId="186" priority="922"/>
    <cfRule type="duplicateValues" dxfId="185" priority="923"/>
    <cfRule type="duplicateValues" dxfId="184" priority="924"/>
    <cfRule type="duplicateValues" dxfId="183" priority="925"/>
  </conditionalFormatting>
  <conditionalFormatting sqref="D17">
    <cfRule type="duplicateValues" dxfId="182" priority="1175"/>
    <cfRule type="duplicateValues" dxfId="181" priority="1176"/>
    <cfRule type="duplicateValues" dxfId="180" priority="1177"/>
    <cfRule type="duplicateValues" dxfId="179" priority="1178"/>
    <cfRule type="duplicateValues" dxfId="178" priority="1179"/>
    <cfRule type="duplicateValues" dxfId="177" priority="1180"/>
    <cfRule type="duplicateValues" dxfId="176" priority="1181"/>
    <cfRule type="duplicateValues" dxfId="175" priority="1182"/>
  </conditionalFormatting>
  <conditionalFormatting sqref="D18">
    <cfRule type="duplicateValues" dxfId="174" priority="1167"/>
    <cfRule type="duplicateValues" dxfId="173" priority="1168"/>
    <cfRule type="duplicateValues" dxfId="172" priority="1169"/>
    <cfRule type="duplicateValues" dxfId="171" priority="1170"/>
    <cfRule type="duplicateValues" dxfId="170" priority="1171"/>
    <cfRule type="duplicateValues" dxfId="169" priority="1172"/>
    <cfRule type="duplicateValues" dxfId="168" priority="1173"/>
    <cfRule type="duplicateValues" dxfId="167" priority="1174"/>
  </conditionalFormatting>
  <conditionalFormatting sqref="D19">
    <cfRule type="duplicateValues" dxfId="166" priority="1159"/>
    <cfRule type="duplicateValues" dxfId="165" priority="1160"/>
    <cfRule type="duplicateValues" dxfId="164" priority="1161"/>
    <cfRule type="duplicateValues" dxfId="163" priority="1162"/>
    <cfRule type="duplicateValues" dxfId="162" priority="1163"/>
    <cfRule type="duplicateValues" dxfId="161" priority="1164"/>
    <cfRule type="duplicateValues" dxfId="160" priority="1165"/>
    <cfRule type="duplicateValues" dxfId="159" priority="1166"/>
  </conditionalFormatting>
  <conditionalFormatting sqref="D20">
    <cfRule type="duplicateValues" dxfId="158" priority="1183"/>
    <cfRule type="duplicateValues" dxfId="157" priority="1184"/>
    <cfRule type="duplicateValues" dxfId="156" priority="1185"/>
    <cfRule type="duplicateValues" dxfId="155" priority="1186"/>
    <cfRule type="duplicateValues" dxfId="154" priority="1187"/>
    <cfRule type="duplicateValues" dxfId="153" priority="1188"/>
    <cfRule type="duplicateValues" dxfId="152" priority="1189"/>
    <cfRule type="duplicateValues" dxfId="151" priority="1190"/>
  </conditionalFormatting>
  <conditionalFormatting sqref="D23">
    <cfRule type="duplicateValues" dxfId="150" priority="871"/>
    <cfRule type="duplicateValues" dxfId="149" priority="872"/>
    <cfRule type="duplicateValues" dxfId="148" priority="873"/>
    <cfRule type="duplicateValues" dxfId="147" priority="874"/>
    <cfRule type="duplicateValues" dxfId="146" priority="875"/>
    <cfRule type="duplicateValues" dxfId="145" priority="876"/>
    <cfRule type="duplicateValues" dxfId="144" priority="877"/>
  </conditionalFormatting>
  <conditionalFormatting sqref="D26">
    <cfRule type="duplicateValues" dxfId="143" priority="860"/>
    <cfRule type="duplicateValues" dxfId="142" priority="861"/>
  </conditionalFormatting>
  <conditionalFormatting sqref="D27">
    <cfRule type="duplicateValues" dxfId="141" priority="852"/>
    <cfRule type="duplicateValues" dxfId="140" priority="853"/>
  </conditionalFormatting>
  <conditionalFormatting sqref="D28">
    <cfRule type="duplicateValues" dxfId="139" priority="843"/>
    <cfRule type="duplicateValues" dxfId="138" priority="844"/>
    <cfRule type="duplicateValues" dxfId="137" priority="845"/>
    <cfRule type="duplicateValues" dxfId="136" priority="846"/>
    <cfRule type="duplicateValues" dxfId="135" priority="847"/>
    <cfRule type="duplicateValues" dxfId="134" priority="848"/>
    <cfRule type="duplicateValues" dxfId="133" priority="849"/>
  </conditionalFormatting>
  <conditionalFormatting sqref="D29">
    <cfRule type="duplicateValues" dxfId="132" priority="834"/>
    <cfRule type="duplicateValues" dxfId="131" priority="835"/>
    <cfRule type="duplicateValues" dxfId="130" priority="836"/>
    <cfRule type="duplicateValues" dxfId="129" priority="837"/>
    <cfRule type="duplicateValues" dxfId="128" priority="838"/>
    <cfRule type="duplicateValues" dxfId="127" priority="839"/>
    <cfRule type="duplicateValues" dxfId="126" priority="840"/>
  </conditionalFormatting>
  <conditionalFormatting sqref="D30 D12">
    <cfRule type="duplicateValues" dxfId="125" priority="207820"/>
    <cfRule type="duplicateValues" dxfId="124" priority="207822"/>
    <cfRule type="duplicateValues" dxfId="123" priority="207824"/>
    <cfRule type="duplicateValues" dxfId="122" priority="207825"/>
    <cfRule type="duplicateValues" dxfId="121" priority="207828"/>
    <cfRule type="duplicateValues" dxfId="120" priority="207829"/>
  </conditionalFormatting>
  <conditionalFormatting sqref="E9">
    <cfRule type="duplicateValues" dxfId="119" priority="1243"/>
    <cfRule type="duplicateValues" dxfId="118" priority="1244"/>
  </conditionalFormatting>
  <conditionalFormatting sqref="E10">
    <cfRule type="duplicateValues" dxfId="117" priority="1265"/>
    <cfRule type="duplicateValues" dxfId="116" priority="1266"/>
    <cfRule type="duplicateValues" dxfId="115" priority="1267"/>
    <cfRule type="duplicateValues" dxfId="114" priority="1268"/>
    <cfRule type="duplicateValues" dxfId="113" priority="1269"/>
    <cfRule type="duplicateValues" dxfId="112" priority="1270"/>
    <cfRule type="duplicateValues" dxfId="111" priority="1271"/>
    <cfRule type="duplicateValues" dxfId="110" priority="1272"/>
  </conditionalFormatting>
  <conditionalFormatting sqref="E11">
    <cfRule type="duplicateValues" dxfId="109" priority="189956"/>
    <cfRule type="duplicateValues" dxfId="108" priority="189957"/>
    <cfRule type="duplicateValues" dxfId="107" priority="189958"/>
    <cfRule type="duplicateValues" dxfId="106" priority="189959"/>
    <cfRule type="duplicateValues" dxfId="105" priority="189960"/>
    <cfRule type="duplicateValues" dxfId="104" priority="189961"/>
  </conditionalFormatting>
  <conditionalFormatting sqref="E23">
    <cfRule type="duplicateValues" dxfId="103" priority="864"/>
    <cfRule type="duplicateValues" dxfId="102" priority="865"/>
    <cfRule type="duplicateValues" dxfId="101" priority="866"/>
    <cfRule type="duplicateValues" dxfId="100" priority="867"/>
    <cfRule type="duplicateValues" dxfId="99" priority="868"/>
    <cfRule type="duplicateValues" dxfId="98" priority="869"/>
    <cfRule type="duplicateValues" dxfId="97" priority="870"/>
  </conditionalFormatting>
  <conditionalFormatting sqref="E26">
    <cfRule type="duplicateValues" dxfId="96" priority="862"/>
    <cfRule type="duplicateValues" dxfId="95" priority="863"/>
  </conditionalFormatting>
  <conditionalFormatting sqref="E27:E28">
    <cfRule type="duplicateValues" dxfId="94" priority="890"/>
    <cfRule type="duplicateValues" dxfId="93" priority="891"/>
  </conditionalFormatting>
  <conditionalFormatting sqref="E29">
    <cfRule type="duplicateValues" dxfId="92" priority="878"/>
    <cfRule type="duplicateValues" dxfId="91" priority="879"/>
  </conditionalFormatting>
  <conditionalFormatting sqref="E8:F8 N8:O8 H8 K8">
    <cfRule type="duplicateValues" dxfId="90" priority="1294"/>
    <cfRule type="duplicateValues" dxfId="89" priority="1295"/>
  </conditionalFormatting>
  <conditionalFormatting sqref="F7">
    <cfRule type="duplicateValues" dxfId="88" priority="1304"/>
    <cfRule type="duplicateValues" dxfId="87" priority="1305"/>
  </conditionalFormatting>
  <conditionalFormatting sqref="F9:F10">
    <cfRule type="duplicateValues" dxfId="86" priority="1253"/>
    <cfRule type="duplicateValues" dxfId="85" priority="1254"/>
  </conditionalFormatting>
  <conditionalFormatting sqref="F11">
    <cfRule type="duplicateValues" dxfId="84" priority="189938"/>
    <cfRule type="duplicateValues" dxfId="83" priority="189939"/>
  </conditionalFormatting>
  <conditionalFormatting sqref="F13">
    <cfRule type="duplicateValues" dxfId="82" priority="900"/>
    <cfRule type="duplicateValues" dxfId="81" priority="901"/>
  </conditionalFormatting>
  <conditionalFormatting sqref="F14:F15 D14:D15">
    <cfRule type="duplicateValues" dxfId="80" priority="188589"/>
    <cfRule type="duplicateValues" dxfId="79" priority="188591"/>
    <cfRule type="duplicateValues" dxfId="78" priority="188593"/>
    <cfRule type="duplicateValues" dxfId="77" priority="188594"/>
    <cfRule type="duplicateValues" dxfId="76" priority="188597"/>
    <cfRule type="duplicateValues" dxfId="75" priority="188598"/>
  </conditionalFormatting>
  <conditionalFormatting sqref="F27">
    <cfRule type="duplicateValues" dxfId="74" priority="850"/>
    <cfRule type="duplicateValues" dxfId="73" priority="851"/>
  </conditionalFormatting>
  <conditionalFormatting sqref="F28">
    <cfRule type="duplicateValues" dxfId="72" priority="841"/>
    <cfRule type="duplicateValues" dxfId="71" priority="842"/>
  </conditionalFormatting>
  <conditionalFormatting sqref="F29 F23:F26">
    <cfRule type="duplicateValues" dxfId="70" priority="892"/>
    <cfRule type="duplicateValues" dxfId="69" priority="893"/>
  </conditionalFormatting>
  <conditionalFormatting sqref="F30 F12">
    <cfRule type="duplicateValues" dxfId="68" priority="207832"/>
    <cfRule type="duplicateValues" dxfId="67" priority="207834"/>
  </conditionalFormatting>
  <conditionalFormatting sqref="F21:G21">
    <cfRule type="duplicateValues" dxfId="66" priority="353"/>
    <cfRule type="duplicateValues" dxfId="65" priority="354"/>
    <cfRule type="duplicateValues" dxfId="64" priority="355"/>
    <cfRule type="duplicateValues" dxfId="63" priority="356"/>
    <cfRule type="duplicateValues" dxfId="62" priority="357"/>
    <cfRule type="duplicateValues" dxfId="61" priority="358"/>
    <cfRule type="duplicateValues" dxfId="60" priority="359"/>
    <cfRule type="duplicateValues" dxfId="59" priority="360"/>
  </conditionalFormatting>
  <conditionalFormatting sqref="I8">
    <cfRule type="duplicateValues" dxfId="58" priority="1296"/>
    <cfRule type="duplicateValues" dxfId="57" priority="1297"/>
  </conditionalFormatting>
  <conditionalFormatting sqref="I15">
    <cfRule type="duplicateValues" dxfId="56" priority="92"/>
    <cfRule type="duplicateValues" dxfId="55" priority="93"/>
    <cfRule type="duplicateValues" dxfId="54" priority="94"/>
    <cfRule type="duplicateValues" dxfId="53" priority="95"/>
    <cfRule type="duplicateValues" dxfId="52" priority="96"/>
    <cfRule type="duplicateValues" dxfId="51" priority="97"/>
    <cfRule type="duplicateValues" dxfId="50" priority="98"/>
    <cfRule type="duplicateValues" dxfId="49" priority="99"/>
  </conditionalFormatting>
  <conditionalFormatting sqref="I17">
    <cfRule type="duplicateValues" dxfId="48" priority="84"/>
    <cfRule type="duplicateValues" dxfId="47" priority="85"/>
    <cfRule type="duplicateValues" dxfId="46" priority="86"/>
    <cfRule type="duplicateValues" dxfId="45" priority="87"/>
    <cfRule type="duplicateValues" dxfId="44" priority="88"/>
    <cfRule type="duplicateValues" dxfId="43" priority="89"/>
    <cfRule type="duplicateValues" dxfId="42" priority="90"/>
    <cfRule type="duplicateValues" dxfId="41" priority="91"/>
  </conditionalFormatting>
  <conditionalFormatting sqref="I18">
    <cfRule type="duplicateValues" dxfId="40" priority="76"/>
    <cfRule type="duplicateValues" dxfId="39" priority="77"/>
    <cfRule type="duplicateValues" dxfId="38" priority="78"/>
    <cfRule type="duplicateValues" dxfId="37" priority="79"/>
    <cfRule type="duplicateValues" dxfId="36" priority="80"/>
    <cfRule type="duplicateValues" dxfId="35" priority="81"/>
    <cfRule type="duplicateValues" dxfId="34" priority="82"/>
    <cfRule type="duplicateValues" dxfId="33" priority="83"/>
  </conditionalFormatting>
  <conditionalFormatting sqref="I19">
    <cfRule type="duplicateValues" dxfId="32" priority="148"/>
    <cfRule type="duplicateValues" dxfId="31" priority="149"/>
    <cfRule type="duplicateValues" dxfId="30" priority="150"/>
    <cfRule type="duplicateValues" dxfId="29" priority="151"/>
    <cfRule type="duplicateValues" dxfId="28" priority="152"/>
    <cfRule type="duplicateValues" dxfId="27" priority="153"/>
    <cfRule type="duplicateValues" dxfId="26" priority="154"/>
    <cfRule type="duplicateValues" dxfId="25" priority="155"/>
  </conditionalFormatting>
  <conditionalFormatting sqref="I20">
    <cfRule type="duplicateValues" dxfId="24" priority="140"/>
    <cfRule type="duplicateValues" dxfId="23" priority="141"/>
    <cfRule type="duplicateValues" dxfId="22" priority="142"/>
    <cfRule type="duplicateValues" dxfId="21" priority="143"/>
    <cfRule type="duplicateValues" dxfId="20" priority="144"/>
    <cfRule type="duplicateValues" dxfId="19" priority="145"/>
    <cfRule type="duplicateValues" dxfId="18" priority="146"/>
    <cfRule type="duplicateValues" dxfId="17" priority="147"/>
  </conditionalFormatting>
  <conditionalFormatting sqref="J2:J3">
    <cfRule type="cellIs" dxfId="16" priority="6606" operator="equal">
      <formula>#REF!</formula>
    </cfRule>
  </conditionalFormatting>
  <conditionalFormatting sqref="J5:J30">
    <cfRule type="cellIs" dxfId="15" priority="348" operator="equal">
      <formula>#REF!</formula>
    </cfRule>
  </conditionalFormatting>
  <conditionalFormatting sqref="N7:O7 H7 E7 K7">
    <cfRule type="duplicateValues" dxfId="14" priority="1306"/>
    <cfRule type="duplicateValues" dxfId="13" priority="1307"/>
  </conditionalFormatting>
  <conditionalFormatting sqref="N9:O9 K9">
    <cfRule type="duplicateValues" dxfId="12" priority="1283"/>
    <cfRule type="duplicateValues" dxfId="11" priority="1284"/>
  </conditionalFormatting>
  <conditionalFormatting sqref="N10:O11 K10:K11">
    <cfRule type="duplicateValues" dxfId="10" priority="189940"/>
    <cfRule type="duplicateValues" dxfId="9" priority="189942"/>
  </conditionalFormatting>
  <conditionalFormatting sqref="R7:S7">
    <cfRule type="duplicateValues" dxfId="8" priority="5716"/>
    <cfRule type="duplicateValues" dxfId="7" priority="5717"/>
  </conditionalFormatting>
  <conditionalFormatting sqref="R8:S8">
    <cfRule type="duplicateValues" dxfId="6" priority="207586"/>
    <cfRule type="duplicateValues" dxfId="5" priority="207587"/>
  </conditionalFormatting>
  <conditionalFormatting sqref="R9:S9">
    <cfRule type="duplicateValues" dxfId="4" priority="1330"/>
    <cfRule type="duplicateValues" dxfId="3" priority="1331"/>
  </conditionalFormatting>
  <conditionalFormatting sqref="R10:S11">
    <cfRule type="duplicateValues" dxfId="2" priority="189962"/>
    <cfRule type="duplicateValues" dxfId="1" priority="189963"/>
  </conditionalFormatting>
  <conditionalFormatting sqref="B3">
    <cfRule type="cellIs" dxfId="0" priority="207930" operator="equal">
      <formula>#REF!</formula>
    </cfRule>
  </conditionalFormatting>
  <printOptions horizontalCentered="1"/>
  <pageMargins left="0.23622047244094491" right="0.23622047244094491" top="0.35433070866141736" bottom="0.35433070866141736" header="0.31496062992125984" footer="0.31496062992125984"/>
  <pageSetup paperSize="9" scale="1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7"/>
  <sheetViews>
    <sheetView zoomScale="60" zoomScaleNormal="60" workbookViewId="0">
      <selection activeCell="C15" sqref="C15"/>
    </sheetView>
  </sheetViews>
  <sheetFormatPr defaultColWidth="9.125" defaultRowHeight="15.75"/>
  <cols>
    <col min="1" max="1" width="42.375" style="1" customWidth="1"/>
    <col min="2" max="2" width="53.5" style="1" customWidth="1"/>
    <col min="3" max="3" width="18" style="1" customWidth="1"/>
    <col min="4" max="4" width="21.125" style="1" customWidth="1"/>
    <col min="5" max="5" width="16.875" style="1" customWidth="1"/>
    <col min="6" max="6" width="25.25" style="1" customWidth="1"/>
    <col min="7" max="7" width="15.625" style="1" customWidth="1"/>
    <col min="8" max="8" width="20.25" style="1" customWidth="1"/>
    <col min="9" max="9" width="21" style="1" bestFit="1" customWidth="1"/>
    <col min="10" max="10" width="20" style="1" customWidth="1"/>
    <col min="11" max="11" width="29.375" style="1" bestFit="1" customWidth="1"/>
    <col min="12" max="12" width="24.75" style="1" bestFit="1" customWidth="1"/>
    <col min="13" max="13" width="9.125" style="1"/>
    <col min="14" max="14" width="8.75" style="1" bestFit="1" customWidth="1"/>
    <col min="15" max="15" width="11.375" style="1" bestFit="1" customWidth="1"/>
    <col min="16" max="16" width="13.625" style="1" customWidth="1"/>
    <col min="17" max="17" width="9.125" style="1"/>
    <col min="18" max="24" width="9.125" style="2"/>
    <col min="25" max="25" width="9.375" style="2" bestFit="1" customWidth="1"/>
    <col min="26" max="16384" width="9.125" style="2"/>
  </cols>
  <sheetData>
    <row r="1" spans="1:17" ht="97.5" customHeight="1" thickBot="1">
      <c r="A1" s="108"/>
      <c r="B1" s="108"/>
      <c r="C1" s="108"/>
      <c r="D1" s="108"/>
      <c r="E1" s="108"/>
      <c r="F1" s="108"/>
      <c r="G1" s="108"/>
      <c r="H1" s="108"/>
    </row>
    <row r="2" spans="1:17" ht="65.25" customHeight="1" thickBot="1">
      <c r="A2" s="117" t="s">
        <v>141</v>
      </c>
      <c r="B2" s="118"/>
      <c r="C2" s="118"/>
      <c r="D2" s="118"/>
      <c r="E2" s="118"/>
      <c r="F2" s="118"/>
      <c r="G2" s="118"/>
      <c r="H2" s="119"/>
    </row>
    <row r="3" spans="1:17" s="3" customFormat="1" ht="39" customHeight="1">
      <c r="A3" s="109" t="s">
        <v>131</v>
      </c>
      <c r="B3" s="110"/>
      <c r="C3" s="113" t="s">
        <v>134</v>
      </c>
      <c r="D3" s="114"/>
      <c r="E3" s="115" t="s">
        <v>133</v>
      </c>
      <c r="F3" s="116"/>
      <c r="G3" s="115" t="s">
        <v>137</v>
      </c>
      <c r="H3" s="116"/>
      <c r="I3" s="1"/>
      <c r="J3" s="1"/>
      <c r="K3" s="1"/>
      <c r="L3" s="1"/>
      <c r="M3" s="1"/>
      <c r="N3" s="1"/>
      <c r="O3" s="1"/>
      <c r="P3" s="1"/>
      <c r="Q3" s="1"/>
    </row>
    <row r="4" spans="1:17" s="3" customFormat="1" ht="30.75" customHeight="1" thickBot="1">
      <c r="A4" s="111"/>
      <c r="B4" s="112"/>
      <c r="C4" s="8" t="s">
        <v>135</v>
      </c>
      <c r="D4" s="8" t="s">
        <v>136</v>
      </c>
      <c r="E4" s="8" t="s">
        <v>135</v>
      </c>
      <c r="F4" s="8" t="s">
        <v>136</v>
      </c>
      <c r="G4" s="8" t="s">
        <v>135</v>
      </c>
      <c r="H4" s="8" t="s">
        <v>136</v>
      </c>
      <c r="I4" s="1"/>
      <c r="J4" s="1"/>
      <c r="K4" s="1"/>
      <c r="L4" s="1"/>
      <c r="M4" s="1"/>
      <c r="N4" s="1"/>
      <c r="O4" s="1"/>
      <c r="P4" s="1"/>
      <c r="Q4" s="1"/>
    </row>
    <row r="5" spans="1:17" s="6" customFormat="1" ht="33" customHeight="1" thickBot="1">
      <c r="A5" s="120" t="s">
        <v>132</v>
      </c>
      <c r="B5" s="9" t="s">
        <v>138</v>
      </c>
      <c r="C5" s="7">
        <v>1</v>
      </c>
      <c r="D5" s="7">
        <v>180000</v>
      </c>
      <c r="E5" s="7">
        <v>14</v>
      </c>
      <c r="F5" s="7">
        <v>16986760</v>
      </c>
      <c r="G5" s="7">
        <f>SUM(C5,E5)</f>
        <v>15</v>
      </c>
      <c r="H5" s="7">
        <f>SUM(D5,F5)</f>
        <v>17166760</v>
      </c>
      <c r="I5" s="1"/>
      <c r="J5" s="1"/>
      <c r="K5" s="1"/>
      <c r="L5" s="1"/>
      <c r="M5" s="1"/>
      <c r="N5" s="1"/>
      <c r="O5" s="1"/>
      <c r="P5" s="1"/>
      <c r="Q5" s="1"/>
    </row>
    <row r="6" spans="1:17" s="6" customFormat="1" ht="33" customHeight="1" thickBot="1">
      <c r="A6" s="121"/>
      <c r="B6" s="9" t="s">
        <v>39</v>
      </c>
      <c r="C6" s="7">
        <v>0</v>
      </c>
      <c r="D6" s="7">
        <v>0</v>
      </c>
      <c r="E6" s="7">
        <v>8</v>
      </c>
      <c r="F6" s="7">
        <v>2363000</v>
      </c>
      <c r="G6" s="7">
        <f>SUM(C6,E6)</f>
        <v>8</v>
      </c>
      <c r="H6" s="7">
        <f>SUM(D6,F6)</f>
        <v>2363000</v>
      </c>
      <c r="I6" s="1"/>
      <c r="J6" s="1"/>
      <c r="K6" s="1"/>
      <c r="L6" s="1"/>
      <c r="M6" s="1"/>
      <c r="N6" s="1"/>
      <c r="O6" s="1"/>
      <c r="P6" s="1"/>
      <c r="Q6" s="1"/>
    </row>
    <row r="7" spans="1:17" s="6" customFormat="1" ht="33" customHeight="1" thickBot="1">
      <c r="A7" s="122" t="s">
        <v>139</v>
      </c>
      <c r="B7" s="123"/>
      <c r="C7" s="4">
        <f t="shared" ref="C7:H7" si="0">SUM(C5:C6)</f>
        <v>1</v>
      </c>
      <c r="D7" s="5">
        <f>SUM(D5:D6)</f>
        <v>180000</v>
      </c>
      <c r="E7" s="5">
        <f t="shared" si="0"/>
        <v>22</v>
      </c>
      <c r="F7" s="5">
        <f t="shared" si="0"/>
        <v>19349760</v>
      </c>
      <c r="G7" s="5">
        <f t="shared" si="0"/>
        <v>23</v>
      </c>
      <c r="H7" s="5">
        <f t="shared" si="0"/>
        <v>19529760</v>
      </c>
      <c r="I7" s="1"/>
      <c r="J7" s="1"/>
      <c r="K7" s="1"/>
      <c r="L7" s="1"/>
      <c r="M7" s="1"/>
      <c r="N7" s="1"/>
      <c r="O7" s="1"/>
      <c r="P7" s="1"/>
      <c r="Q7" s="1"/>
    </row>
  </sheetData>
  <sheetProtection algorithmName="SHA-512" hashValue="/dLvEcU1B5y5h0a7taDkHEMkNbqFaBCsf65++hs5jPm8MtehI2rljm4yW8fUUXZ0/GC/0T6sA74ax9acVTzMEw==" saltValue="iiI7wAZzsMSHd7N0GNNfSQ==" spinCount="100000" sheet="1" objects="1" scenarios="1" selectLockedCells="1" selectUnlockedCells="1"/>
  <mergeCells count="8">
    <mergeCell ref="A5:A6"/>
    <mergeCell ref="A7:B7"/>
    <mergeCell ref="A1:H1"/>
    <mergeCell ref="A3:B4"/>
    <mergeCell ref="C3:D3"/>
    <mergeCell ref="E3:F3"/>
    <mergeCell ref="G3:H3"/>
    <mergeCell ref="A2:H2"/>
  </mergeCells>
  <pageMargins left="0.23622047244094491" right="0.23622047244094491" top="0.35433070866141736" bottom="0.35433070866141736" header="0.31496062992125984" footer="0.31496062992125984"/>
  <pageSetup paperSize="9" scale="6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2</vt:i4>
      </vt:variant>
      <vt:variant>
        <vt:lpstr>النطاقات المسماة</vt:lpstr>
      </vt:variant>
      <vt:variant>
        <vt:i4>3</vt:i4>
      </vt:variant>
    </vt:vector>
  </HeadingPairs>
  <TitlesOfParts>
    <vt:vector size="5" baseType="lpstr">
      <vt:lpstr>projects</vt:lpstr>
      <vt:lpstr>summary of 2026 priorities</vt:lpstr>
      <vt:lpstr>projects!Print_Area</vt:lpstr>
      <vt:lpstr>'summary of 2026 priorities'!Print_Area</vt:lpstr>
      <vt:lpstr>projects!Print_Titles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YOGA</dc:creator>
  <cp:lastModifiedBy>HP</cp:lastModifiedBy>
  <dcterms:created xsi:type="dcterms:W3CDTF">2015-06-05T12:17:20Z</dcterms:created>
  <dcterms:modified xsi:type="dcterms:W3CDTF">2026-03-12T11:28:09Z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098248e028db45ab8337a80c0a020fa7</vt:lpwstr>
  </property>
</Properties>
</file>