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FE652567-2C1C-4D69-B425-7C8B8D173FA8}" xr6:coauthVersionLast="47" xr6:coauthVersionMax="47" xr10:uidLastSave="{00000000-0000-0000-0000-000000000000}"/>
  <workbookProtection workbookAlgorithmName="SHA-512" workbookHashValue="l2AMxfSpqVYz1fYwfBW6GAe1mQT17pmfe26gnIdmvSSw37SpH2udF2z4G3XsOcSFO7P6C9aTLL30TSS5wAlUNQ==" workbookSaltValue="qDGuE43c2SZP2VxK/O6CHQ=="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المشاريع!$A$4:$MU$400</definedName>
    <definedName name="_xlnm.Print_Area" localSheetId="0">المشاريع!$A$1:$V$403</definedName>
    <definedName name="_xlnm.Print_Area" localSheetId="1">'خلاصة اولويات 2026م'!$A$1:$H$19</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9" i="6" l="1"/>
  <c r="H10" i="6"/>
  <c r="G10" i="6"/>
  <c r="F19" i="6"/>
  <c r="E19" i="6"/>
  <c r="C19" i="6"/>
  <c r="H18" i="6" l="1"/>
  <c r="G18" i="6"/>
  <c r="H17" i="6" l="1"/>
  <c r="G17" i="6"/>
  <c r="H16" i="6"/>
  <c r="G16" i="6"/>
  <c r="H15" i="6"/>
  <c r="G15" i="6"/>
  <c r="H14" i="6"/>
  <c r="G14" i="6"/>
  <c r="H13" i="6"/>
  <c r="G13" i="6"/>
  <c r="H12" i="6"/>
  <c r="G12" i="6"/>
  <c r="H11" i="6"/>
  <c r="G11" i="6"/>
  <c r="H9" i="6"/>
  <c r="G9" i="6"/>
  <c r="H8" i="6"/>
  <c r="G8" i="6"/>
  <c r="H7" i="6"/>
  <c r="G7" i="6"/>
  <c r="H6" i="6"/>
  <c r="G6" i="6"/>
  <c r="H5" i="6"/>
  <c r="G5" i="6"/>
  <c r="P116" i="4"/>
  <c r="P115" i="4"/>
  <c r="P114" i="4"/>
  <c r="P113" i="4"/>
  <c r="P112" i="4"/>
  <c r="P111" i="4"/>
  <c r="P110" i="4"/>
  <c r="P109" i="4"/>
  <c r="P108" i="4"/>
  <c r="P107" i="4"/>
  <c r="P106" i="4"/>
  <c r="P105" i="4"/>
  <c r="P104" i="4"/>
  <c r="P103" i="4"/>
  <c r="P102" i="4"/>
  <c r="P101" i="4"/>
  <c r="P100" i="4"/>
  <c r="P99" i="4"/>
  <c r="P98" i="4"/>
  <c r="P97" i="4"/>
  <c r="P94" i="4"/>
  <c r="P93" i="4"/>
  <c r="P92" i="4"/>
  <c r="P91" i="4"/>
  <c r="P90" i="4"/>
  <c r="P89" i="4"/>
  <c r="P88" i="4"/>
  <c r="P87" i="4"/>
  <c r="P86" i="4"/>
  <c r="P85" i="4"/>
  <c r="P84" i="4"/>
  <c r="P83" i="4"/>
  <c r="P82" i="4"/>
  <c r="P79" i="4"/>
  <c r="H19" i="6" l="1"/>
  <c r="G19" i="6"/>
</calcChain>
</file>

<file path=xl/sharedStrings.xml><?xml version="1.0" encoding="utf-8"?>
<sst xmlns="http://schemas.openxmlformats.org/spreadsheetml/2006/main" count="3909" uniqueCount="1255">
  <si>
    <t>قيد الإعداد
In preparation</t>
  </si>
  <si>
    <t>جاهزة
Ready</t>
  </si>
  <si>
    <t>غير جاهزة
Not ready</t>
  </si>
  <si>
    <t>لم ينفذ
Not implemented</t>
  </si>
  <si>
    <t>مديرية المظفر</t>
  </si>
  <si>
    <t>مديرية القاهرة</t>
  </si>
  <si>
    <t xml:space="preserve">مشروع استبدال خطوط للصرف الصحي  - منطقة الحسينية - المدينة القديمة </t>
  </si>
  <si>
    <t>عدد مستفيدين (  110 الف نسمة) - ارتياح  عام لسكان المنطقة</t>
  </si>
  <si>
    <t>البنك الدولي</t>
  </si>
  <si>
    <t>عدد مستفيدين (  350 الف نسمة) - وصول المياه للسكان</t>
  </si>
  <si>
    <t>مشروع / توريد مواد الصيانة للمولدات</t>
  </si>
  <si>
    <t>بطاريات - فلاتر - زيوت - قطع غيار ..... الخ</t>
  </si>
  <si>
    <t>عدد مستفيدين (  300 الف نسمة) - وصول المياه للسكان</t>
  </si>
  <si>
    <t>مشروع توريد انابيب بوليثلين (HDPE) مختلفة الأقطار مع تركيباتها ضغط 16 بار</t>
  </si>
  <si>
    <t>صيانة الشبكات - وتغطية السكان بالمياه</t>
  </si>
  <si>
    <t xml:space="preserve">مشـــروع توريد مواسير جلفانيز (GI) مختلفة الأقطار مع ملحقاتها </t>
  </si>
  <si>
    <t>عدد مستفيدين (  210 الف نسمة) - وصول المياه للسكان</t>
  </si>
  <si>
    <t>مشـــروع توريد انابيب حديد- دكتايل (DI) مختلفة الأقطار مع ملحقاتها ضغط 25 بار</t>
  </si>
  <si>
    <t>مشـــروع توريد  مواسير بلاستيك (  PVC ) مختلفة الأقطار مع ملحقاتها تركب بالربلة ضغط 16 بار</t>
  </si>
  <si>
    <t xml:space="preserve">توريد عدادات مياه مركزية ومنزلية وصمامات بمختلف الأنواع والأقطار </t>
  </si>
  <si>
    <t>عدادات مياه مركزية ومنزلية وصمامات</t>
  </si>
  <si>
    <t>مشروع توريدات مواد وأجهزة المختبر</t>
  </si>
  <si>
    <t>أجهزة ومواد</t>
  </si>
  <si>
    <t>مديرية صبر الموادم</t>
  </si>
  <si>
    <t>خدمات أساسية واجتماعية متكاملة</t>
  </si>
  <si>
    <t>تأهيل مشروع مياه الاعلوم</t>
  </si>
  <si>
    <t>√</t>
  </si>
  <si>
    <t>المواسط</t>
  </si>
  <si>
    <t>تأهيل مشروع مركز مياه  المسراخ</t>
  </si>
  <si>
    <t>المسراخ</t>
  </si>
  <si>
    <t>استكمال مشروع مياه حيدا والمحداد</t>
  </si>
  <si>
    <t>تأهيل مشروع مياه جبا ومسفر</t>
  </si>
  <si>
    <t>استكمال مشروع مياه عوزمة</t>
  </si>
  <si>
    <t>الشماتين</t>
  </si>
  <si>
    <t>تأهيل مشروع مياه بندح</t>
  </si>
  <si>
    <t>الشمايتين</t>
  </si>
  <si>
    <t>المعافر</t>
  </si>
  <si>
    <t>جبل حبشي</t>
  </si>
  <si>
    <t>استكمال مشروع مياه الشارق</t>
  </si>
  <si>
    <t>تأهيل مشروع مياه البوكرة</t>
  </si>
  <si>
    <t>الوازعية</t>
  </si>
  <si>
    <t xml:space="preserve">انابيب  حديد لتأهيل شبكة الاسالة </t>
  </si>
  <si>
    <t>المخاء</t>
  </si>
  <si>
    <t>تأهيل مشروع مياه الجمعة</t>
  </si>
  <si>
    <t>موزع</t>
  </si>
  <si>
    <t>تأهيل مشروع الشعب والعدوف</t>
  </si>
  <si>
    <t>ص/الموادم</t>
  </si>
  <si>
    <t xml:space="preserve">خدمات اساسية واجتماعية متكاملة </t>
  </si>
  <si>
    <t>المساهمة في استيعاب ما نسبته 15 % من مخرجات التعليم العام</t>
  </si>
  <si>
    <t>12 مبنى</t>
  </si>
  <si>
    <t>الخيامي/ المعافر</t>
  </si>
  <si>
    <t>3 مباني</t>
  </si>
  <si>
    <t>التربة/ الشمايتين</t>
  </si>
  <si>
    <t>عدد 3 مبنى</t>
  </si>
  <si>
    <t>ثعبات / صالة</t>
  </si>
  <si>
    <t>تسوير  وتجهيز اقسام معهد  التقني التجاري الحصب</t>
  </si>
  <si>
    <t xml:space="preserve">حماية المبنى القائم واستيعاب الطلبة </t>
  </si>
  <si>
    <t>الحصب / المظفر</t>
  </si>
  <si>
    <t>تجهيز معهد الخنساء التجاري</t>
  </si>
  <si>
    <t>تجهيز 7 اقسام</t>
  </si>
  <si>
    <t>القاهرة</t>
  </si>
  <si>
    <t>تجهيز المعهد التقني التجاري ثعبات</t>
  </si>
  <si>
    <t>تجهيز 10 اقسام</t>
  </si>
  <si>
    <t>صالة</t>
  </si>
  <si>
    <t>7 مباني</t>
  </si>
  <si>
    <t>التوعية - جمع النفايات - فرز النفايات - اعادة التدوير - التسويق</t>
  </si>
  <si>
    <t>مركز المحافظة</t>
  </si>
  <si>
    <t>جاري التنفيذ
Ongoing</t>
  </si>
  <si>
    <t>تعزيز القدرة التشغيلية للصندوق وتحسين جودة الاداء في التخلص الآمن للنفايات وحماية الصحة العامة</t>
  </si>
  <si>
    <t>تحسين الصحة العامة والبيئة في محافظة تعزمن خلال رفع ونقل النفايات  بطريقة مستدامة.</t>
  </si>
  <si>
    <t>حماية البيئة بتقليل النفايات والاستفادة منها والحفاظ على الموارد الطبيعية بما يحقق حماية الصحة العامة</t>
  </si>
  <si>
    <t xml:space="preserve"> ترميم الأحواض الزراعية 
في شوارع المدينة وتشجيرها والقيام بأعمال التحسين   </t>
  </si>
  <si>
    <t xml:space="preserve"> ترميم وتجديد الأحواض الزراعية في شوارع مدينة تعز
غرس الأشجار في الشوارع وتعزيز القيمة الجمالية للمدينة</t>
  </si>
  <si>
    <t>تعزيز واظهار البيئة الجمالية للمدينة وخلق بيئة تسهم في تخفيف معاناة المواطنين المتضررين من النزاع</t>
  </si>
  <si>
    <t xml:space="preserve">مركز المحافظة </t>
  </si>
  <si>
    <t>المظفر</t>
  </si>
  <si>
    <t xml:space="preserve"> </t>
  </si>
  <si>
    <t xml:space="preserve">محافظة تعز  </t>
  </si>
  <si>
    <t>تحسين العملية التعليمية</t>
  </si>
  <si>
    <t>حقيبة مدرسية</t>
  </si>
  <si>
    <t xml:space="preserve">منظومات طاقات شمسية </t>
  </si>
  <si>
    <t>فصول موقتة</t>
  </si>
  <si>
    <t xml:space="preserve">72 فصل </t>
  </si>
  <si>
    <t xml:space="preserve">24 فصل لكل مجمع مع الملحقات </t>
  </si>
  <si>
    <t xml:space="preserve">ترميم المدرسة </t>
  </si>
  <si>
    <t>16 فصل مع المرافق</t>
  </si>
  <si>
    <t>9 فصول مع المرافق</t>
  </si>
  <si>
    <t>12 فصل مع المرافق</t>
  </si>
  <si>
    <t>صبر الموادم</t>
  </si>
  <si>
    <t xml:space="preserve">ترميم مدرسة 22 مايو </t>
  </si>
  <si>
    <t xml:space="preserve">24 فص مع الملحقات </t>
  </si>
  <si>
    <t xml:space="preserve">ترميم مدرسة عثمان بن عفان </t>
  </si>
  <si>
    <t>ذباب</t>
  </si>
  <si>
    <t xml:space="preserve">ترميم مدرسة 26 سبتمبر </t>
  </si>
  <si>
    <t>16فصل مع المرافق</t>
  </si>
  <si>
    <t>سامع</t>
  </si>
  <si>
    <t>ترميم مدرسة المجد الخضراء</t>
  </si>
  <si>
    <t>ترميم مدرسة علي بن ابي طالب</t>
  </si>
  <si>
    <t xml:space="preserve">ترميم مدرسة الشرف </t>
  </si>
  <si>
    <t>مشروع ترميم الطرق الداخلية والأرصفة في الحرم الجامعي</t>
  </si>
  <si>
    <t>تسهيل مرور الطلبة وأعضاء هيئة التدريس وكل من يزور الجامعة</t>
  </si>
  <si>
    <t>ترميم 3كم</t>
  </si>
  <si>
    <t xml:space="preserve"> إنشاء مركز إعلامي حكومي بقضايا المرأة والطفل </t>
  </si>
  <si>
    <t>عدة مديريات</t>
  </si>
  <si>
    <t>توفير 262544 حقيبة</t>
  </si>
  <si>
    <t>262544 حقيبة</t>
  </si>
  <si>
    <t>بناء 72 فصل  مؤقت</t>
  </si>
  <si>
    <t xml:space="preserve">انشاء 5 مجمعات </t>
  </si>
  <si>
    <t xml:space="preserve">5 مجمعات </t>
  </si>
  <si>
    <t>ترميم  16 فصل مع المرافق</t>
  </si>
  <si>
    <t>ترميم  12 فصل مع المرافق</t>
  </si>
  <si>
    <t>ترميم  16فصل مع المرافق</t>
  </si>
  <si>
    <t xml:space="preserve">ترميم  24 فص مع الملحقات </t>
  </si>
  <si>
    <t>وصول المياه لــ 13350  نسمة من السكان</t>
  </si>
  <si>
    <t>وصول المياه لــ 7800  نسمة من السكان</t>
  </si>
  <si>
    <t>وصول المياه لــ 5400  نسمة من السكان</t>
  </si>
  <si>
    <t>وصول المياه لــ 10000  نسمة من السكان</t>
  </si>
  <si>
    <t>وصول المياه لــ 7180  نسمة من السكان</t>
  </si>
  <si>
    <t>وصول المياه لــ 8900  نسمة من السكان</t>
  </si>
  <si>
    <t>وصول المياه لــ 3200  نسمة من السكان</t>
  </si>
  <si>
    <t>وصول المياه لــ 3700  نسمة من السكان</t>
  </si>
  <si>
    <t>وصول المياه لــ 3800  نسمة من السكان</t>
  </si>
  <si>
    <t>وصول المياه لــ 6773  نسمة من السكان</t>
  </si>
  <si>
    <t>وصول المياه لــ 23332  نسمة من السكان</t>
  </si>
  <si>
    <t>وصول المياه لــ 1200  نسمة من السكان</t>
  </si>
  <si>
    <t>وصول المياه لــ 6400  نسمة من السكان</t>
  </si>
  <si>
    <t>وصول المياه لــ 4600  نسمة من السكان</t>
  </si>
  <si>
    <t>وصول المياه لــ 12000  نسمة من السكان</t>
  </si>
  <si>
    <t>وصول المياه لــ 4800  نسمة من السكان</t>
  </si>
  <si>
    <t>وصول المياه لــ 4500  نسمة من السكان</t>
  </si>
  <si>
    <t>وصول المياه لــ 1800  نسمة من السكان</t>
  </si>
  <si>
    <t>وصول المياه لــ 1400  نسمة من السكان</t>
  </si>
  <si>
    <t>زيادة التوسعة في البنية التحتية في المرافق المستهدفة بنسبة 30%</t>
  </si>
  <si>
    <t xml:space="preserve">القاهرة </t>
  </si>
  <si>
    <t>توسعة مركز الكدحة الصحية</t>
  </si>
  <si>
    <t>توسعة مركز 22 مايو للأمومة والطفولة الدمينة</t>
  </si>
  <si>
    <t xml:space="preserve">بناء دور ثالث ووفقاً للدراسة المرفقة </t>
  </si>
  <si>
    <t xml:space="preserve">المظفر </t>
  </si>
  <si>
    <t xml:space="preserve">توسعة مركز صينة الصحي </t>
  </si>
  <si>
    <t xml:space="preserve"> بناء دور ثالث ووفقاً للدراسة المرفقة</t>
  </si>
  <si>
    <t xml:space="preserve">توسعة مركز اللقية الصحي </t>
  </si>
  <si>
    <t>بناء وتجهيز وفقاً للدراسة المرفقة</t>
  </si>
  <si>
    <t>بناء وتجهيز ( إحلال ) وفقاً للدراسة المرفقة</t>
  </si>
  <si>
    <t xml:space="preserve">بناء وحدة البطنة الصحية </t>
  </si>
  <si>
    <t xml:space="preserve">بناء وحدة الجند الصحية </t>
  </si>
  <si>
    <t xml:space="preserve">بناء وحدة صبن الصحية </t>
  </si>
  <si>
    <t xml:space="preserve">توسعة مستشفى العروس الريفي </t>
  </si>
  <si>
    <t>توسعة وتجهيز وفقاً للدراسة المرفقة</t>
  </si>
  <si>
    <t>توسعة وتجهيز بحسب الدراسة المرفقة</t>
  </si>
  <si>
    <t>مشرعه وحدنان</t>
  </si>
  <si>
    <t xml:space="preserve">تجهيز وتأثيث مستشفى الفتح الريفي </t>
  </si>
  <si>
    <t>بناء مركز الشفاء الصحي</t>
  </si>
  <si>
    <t>بناء دورين مع ملحقاته (إحلال)وفقاً للدراسة المرفقة</t>
  </si>
  <si>
    <t>الصلو</t>
  </si>
  <si>
    <t xml:space="preserve">توسعة وحدة سائلة الإرث الصحية </t>
  </si>
  <si>
    <t xml:space="preserve">توسعة وحدة الخير الصحية </t>
  </si>
  <si>
    <t xml:space="preserve">توسعة وحدة الحقيب الصحية </t>
  </si>
  <si>
    <t>ترميم وحدة الحقيب – بناء 4 غرف – غرفة حراسة -سكن  وفقاً للدراسة المرفقة</t>
  </si>
  <si>
    <t>توسعة مركز العكيشة الصحي</t>
  </si>
  <si>
    <t>ترميم مركز العكيشة الصحي – بناء دور ثاني  وفقاً للدراسة المرفقة</t>
  </si>
  <si>
    <t xml:space="preserve">توسعة مركز الخليفة عمر </t>
  </si>
  <si>
    <t xml:space="preserve">  بناء ثلاث غرف خدمية ومحرقة  وفقاً للدراسة المرفقة</t>
  </si>
  <si>
    <t xml:space="preserve">توسعة وحدة الحقل الصحية </t>
  </si>
  <si>
    <t xml:space="preserve">بناء مركز كزم الصحي </t>
  </si>
  <si>
    <t>توسعة مستشفى الدرة الريفي</t>
  </si>
  <si>
    <t>بناء مركز صلاح الدين بالمطالي</t>
  </si>
  <si>
    <t>توسعة مركز  التعاون وتير الصحي</t>
  </si>
  <si>
    <t xml:space="preserve">توسعة وحدة جبا الصحية </t>
  </si>
  <si>
    <t xml:space="preserve">توسعة مركز طالوق الصحي </t>
  </si>
  <si>
    <t xml:space="preserve">توسعة مركز الشورى الصحي </t>
  </si>
  <si>
    <t>بناء غرفتين خدميتين وفقاً للدراسة المرفقة</t>
  </si>
  <si>
    <t xml:space="preserve">بناء مركز طوارئ توليدية أساسي في مركز حورا الصحي </t>
  </si>
  <si>
    <t>بناء وتجهيز مركز طوارئ توليد أساسي  وفق للدراسة المرفقة</t>
  </si>
  <si>
    <t xml:space="preserve">توسعة مركز حنه  الصحي </t>
  </si>
  <si>
    <t xml:space="preserve">توسعة 12 غرفة مع التجهيزات </t>
  </si>
  <si>
    <t xml:space="preserve">توسعة وترميم وحدة الجريب الصحية </t>
  </si>
  <si>
    <t>ترميم السطح وبناء دور ثاني من 3 غرف خدمية مع غرفة حراسة ووفقاً للدراسة المرفقة</t>
  </si>
  <si>
    <t xml:space="preserve">توسعة مركز الظريفة  الصحي </t>
  </si>
  <si>
    <t>بناء دور ثاني مع المحلقات ووفقاً للدراسة المرفقة</t>
  </si>
  <si>
    <t xml:space="preserve">توسعة مركز الأحيوق  الصحي </t>
  </si>
  <si>
    <t>بناء مكون من3 غرف مع محرقة ومخزن مع ملحقاتها تجهيزات وأثاث طبي بحسب القائمة</t>
  </si>
  <si>
    <t>بناء مكون من4 غرف خدمية  ومخزن مع ملحقاتها تجهيزات وأثاث طبي بحسب الدراسة الأولية المرفقة</t>
  </si>
  <si>
    <t xml:space="preserve">توسعة مركز الشقيرا  الصحي </t>
  </si>
  <si>
    <t>توسعة وترميم وحدة الهاملي الصحية</t>
  </si>
  <si>
    <t>بناء مركز طوارئ أساسي في مركز البركاني  الصحي</t>
  </si>
  <si>
    <t>مقبنة</t>
  </si>
  <si>
    <t>بناء وحدة البومية الصحية</t>
  </si>
  <si>
    <t>بناء وتجهيز وحدة صحية  وفق للدراسة المرفقة</t>
  </si>
  <si>
    <t>زيادة التوسعة في البنية التحتية في المستشفى و بنسبة 100%</t>
  </si>
  <si>
    <t>المحافظة</t>
  </si>
  <si>
    <t>مستشفى النشمة الريفي</t>
  </si>
  <si>
    <t>زيادة التوسعة في البنية التحتية في المستشفى و بنسبة 60%</t>
  </si>
  <si>
    <t xml:space="preserve">توسعة مركز الوحيز الصحية </t>
  </si>
  <si>
    <t>توسعة وحدة الجبزبة الصحية</t>
  </si>
  <si>
    <t>توسعة وحدة 7 يوليو كوكب الصحية</t>
  </si>
  <si>
    <t>توسعة وحدة بر الوالدين الصحي</t>
  </si>
  <si>
    <t>ترميم وصيانة المستشفى الجمهوري التعليمي</t>
  </si>
  <si>
    <t xml:space="preserve">ترميمات وصيانة للمباني  ووفقا للدراسة المرفقة </t>
  </si>
  <si>
    <t>استكمال البنية التحتية والتجهيزات بنسبة70% من الاحتياج</t>
  </si>
  <si>
    <t>توسعة مركز الغسيل المستشفى الجمهوري التعليمي</t>
  </si>
  <si>
    <t xml:space="preserve">توسعة مركز الغسيل الكلوي بعدد 50 سرير ووفقاً للدراسة المرفقة </t>
  </si>
  <si>
    <t xml:space="preserve">توفر عدد 50 سرير غسيل كلوي في المستشفى </t>
  </si>
  <si>
    <t xml:space="preserve">بناء لمغسلة مركزية مكون من دور واحد مؤسس لسبعة أدوار مع التجهيزات ووفقا للدراسة المرفقة </t>
  </si>
  <si>
    <t>جهاز رنين مغناطيسي0.55 نظام رنين مغلق</t>
  </si>
  <si>
    <t>بناء 4 قاعات المستشفى الجمهوري التعليمي</t>
  </si>
  <si>
    <t xml:space="preserve">بناء أربع قاعات إضافية مع ملحقاتها الخدمية للمركز التدريبي الخاص بمركز التدريب والتعليم المستمر في الدور الخامس إحداها كبيرة بمساحة (20*10م) </t>
  </si>
  <si>
    <t>تجهيز المستشفى الجمهوري التعليمي بوحدة مناظير</t>
  </si>
  <si>
    <t xml:space="preserve">توفر وحدة مناظير متكاملة في المستشفى </t>
  </si>
  <si>
    <t>استكمال البنية التحتية والتجهيزات بنسبة 80% من الاحتياج</t>
  </si>
  <si>
    <t>تجهيزات غرفة عمليات وقسم وحدة المناظير في هيئة مستشفى الثورة</t>
  </si>
  <si>
    <t>بناء مركز الطوارئ هيئة مستشفى الثورة</t>
  </si>
  <si>
    <t xml:space="preserve"> بناء مركز الطوارئ</t>
  </si>
  <si>
    <t>توسعة مركز الطوارئ التوليدية  مستشفى خليفة العام</t>
  </si>
  <si>
    <t xml:space="preserve">توسعة بناء دور ثاني مع التجهيزات والاثاث </t>
  </si>
  <si>
    <t>استكمال البنية التحتية والتجهيزات في مستشفى خليفة العام بنسبة 50% من الاحتياج</t>
  </si>
  <si>
    <t>بناء مركز للحروق والتجميل مستشفى خليفة العام</t>
  </si>
  <si>
    <t>بناء  مع التجهيز والتأثيث</t>
  </si>
  <si>
    <t xml:space="preserve">بناء  مع التجهيزات بقسطرة قلبية تشخصية وعلاجية </t>
  </si>
  <si>
    <t>توفر محطة اوكسجين وبنسبة 100%</t>
  </si>
  <si>
    <t>تجهيز مستشفى الامراض الجلدية والتناسلية</t>
  </si>
  <si>
    <t>توفر نسبة التجهيزات بنسبة 85% من اجمالي الاحتياج</t>
  </si>
  <si>
    <t xml:space="preserve">إعادة تأهيل وتجهيز مركز الدرن </t>
  </si>
  <si>
    <t xml:space="preserve">إعادة تأهيل وترميم وتجهيز المركز </t>
  </si>
  <si>
    <t>تحسن البنية التحتية والتجهيزات وبنسبة 100%</t>
  </si>
  <si>
    <t>انقاص عوامل الاخطار الصحية على الامهات والاطفال</t>
  </si>
  <si>
    <t>استكمال تشييد مباني المعهد التقني التجاري ثعبات ترميم المبنى القائم</t>
  </si>
  <si>
    <t>4 غرف خدمية   سكن  مخزن  غرفة مولد كهرباء  غرفة حراسة  تجهيزات ووفقاً للدراسة المرفقة</t>
  </si>
  <si>
    <t xml:space="preserve"> توسعة 4 غرف إضافية  سكن غرفة مولد  غرفة حراسة  مخزن  سور  محرقة  تجهيزات ووفقاً للدراسة المرفقة ( وترفيعها الى مركز )</t>
  </si>
  <si>
    <t>توسعة بناء سور  غرفة حراسة  محرقة  3 غرف خدمية  سكن مخزن  تجهيزات  وفقاً للدراسة المرفقة</t>
  </si>
  <si>
    <t>بناء سور  غرفة حراسة  محرقة  3 غرف  سكن  تجهيزات  وفقاً للدراسة المرفقة</t>
  </si>
  <si>
    <t>بناء سور  غرفة حراسة  محرقة  3 غرف خدمة  تجهيزات ووفقاً للدراسة المرفقة</t>
  </si>
  <si>
    <t xml:space="preserve">بناء 12 غرفة مع دور ثاني سكن  تجهيزات  وفقاً للدراسة المرفقة </t>
  </si>
  <si>
    <t>بناء 6 غرف إضافية مع ملحقاته  محرقة  غرفة مولد غرفة حراسة ووفقاً للدراسة المرفقة</t>
  </si>
  <si>
    <t>بناء 4 غرف مع الملاحق   استكمال السور للمرفق الصحي  وفقاً للدراسة المرفقة</t>
  </si>
  <si>
    <t>ترميم غرفة حراسة  محرقة  سكن  مخزن  غرفة مولد   3 غرف   تجهيزات ووفقاً للدراسة المرفقة</t>
  </si>
  <si>
    <t>ترميم  بناء 4 غرف  محرقة  غرفة مولد ووفقاً للدراسة المرفقة</t>
  </si>
  <si>
    <t>بناء سور  غرفة حراسة  محرقة  3 غرف خدمية   تجهيزات ووفقاً للدراسة المرفقة</t>
  </si>
  <si>
    <t>بناء سور  غرفة حراسة  محرقة تجهيزات ووفقاً للدراسة المرفقة</t>
  </si>
  <si>
    <t>السلطة المحلية  
 شريك محلي</t>
  </si>
  <si>
    <t>الركيزة    
Pillar</t>
  </si>
  <si>
    <t>مشرعة وحدنان</t>
  </si>
  <si>
    <t>تقييم الوضع الحالي لقطاع الكهرباء ووضع خطة أولويات عاجلة</t>
  </si>
  <si>
    <t xml:space="preserve">صيانة وإعادة تأهيل </t>
  </si>
  <si>
    <t>رفع نسبة التغطية من الكهرباء (شبكة حكومية ) إلى 30 %</t>
  </si>
  <si>
    <t xml:space="preserve">استبدال الشبكات وصيانة الضغط العالي والمنخفض </t>
  </si>
  <si>
    <t>تركيب وتشغيل المولدات</t>
  </si>
  <si>
    <t xml:space="preserve">مشروع إعادة تأهيل مباني مؤسسة الكهرباء المتضررة من الحرب </t>
  </si>
  <si>
    <t xml:space="preserve">ترميم وصيانة المباني + تجهيزات + تأثيث </t>
  </si>
  <si>
    <t>دعم مشروع عمل دراسة جدوى فنية ومالية مكتملة للمشروع وتوفير المستلزمات والتجهيزات بحسب الدراسة الفنية وتوفير الدعم الفني لوحدة الطاقة البديلة</t>
  </si>
  <si>
    <t xml:space="preserve">مركز المحافظة  والمدن الثانوية </t>
  </si>
  <si>
    <t>تحسين الوصول لخدمة الكهرباء للمستفيدين على مستوى المحافظة</t>
  </si>
  <si>
    <t>السلطة المحلية + شريك محلي</t>
  </si>
  <si>
    <t>التوعية المجتمعية بمخاطر الالغام ومخلفات الحروب</t>
  </si>
  <si>
    <t>مكاتب + كراسي + أجهزة كمبيوترات + طابعات + مولدات كهرباء+....الخ</t>
  </si>
  <si>
    <t>ترميم +اثاث</t>
  </si>
  <si>
    <t>حماية أرواح المواطنين والتخفيف من اثار الألغام ومخلفات الحرب على حياة السكان</t>
  </si>
  <si>
    <t>تمكين مكتب الشؤون الاجتماعية من تقديم كافة خدماته وتحسين الخدمات المقدمة</t>
  </si>
  <si>
    <t xml:space="preserve">توفير بيئة تعليمية مناسبة لذوي الاحتياجات الخاصة </t>
  </si>
  <si>
    <t>برامج توعية 
نشاط اعلاني مصاحب</t>
  </si>
  <si>
    <t>القاهرة - المظفر - صالة</t>
  </si>
  <si>
    <t xml:space="preserve"> المظفر</t>
  </si>
  <si>
    <t>السلطة المحلية +  شريك محلي</t>
  </si>
  <si>
    <t>مشروع في خدمات المياه و الصرف الصحي لمخيمات وأماكن تواجد النازحين</t>
  </si>
  <si>
    <t>المعافر - الشمايتين - جبل حبشي- المظفر-القاهر - صالة - موزع - المخا - ذباب - الوازعية -المسراخ - الموادم - التعزية - مقبنه- الصلو- المواسط- مشرعة وحدنان</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</si>
  <si>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</si>
  <si>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</si>
  <si>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</si>
  <si>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</si>
  <si>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</si>
  <si>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اثاث وتجهيزات مكتبية وأنظمة معلوماتية وإدارية- برامج ودورات تدريبية وورش عمل-كادر وظيفي مؤهل - مراسلين صحفيين-رسوم اشتراك شهري لموقع الكتروني</t>
  </si>
  <si>
    <t xml:space="preserve">وحدة ضخ تعمل بالطاقة الشمسية عدد2 - انابيب  حديد - خزان خرسانه مسلحة100م3 - غرفة ضخ </t>
  </si>
  <si>
    <t xml:space="preserve">     الأهـــداف المتوقعة
   Expected Goals</t>
  </si>
  <si>
    <t xml:space="preserve">      مؤشر القياس
   Measurement Indicator   </t>
  </si>
  <si>
    <t xml:space="preserve"> 
 صندوق النظافة والتحسين </t>
  </si>
  <si>
    <t xml:space="preserve"> 2 مكبات رئيسية 
2 مقالب تحويلية 
توفر آلات ومعدات معالجة النفايات</t>
  </si>
  <si>
    <t xml:space="preserve"> 
 المجلس المحلي للمحافظة -صندوق النظافة والتحسين -شركة مقاولات </t>
  </si>
  <si>
    <t xml:space="preserve"> اعادة تدوير النفايات الورقية والكرتونية ووضع خطة طارئة لمعالجة وازالة السائل المستخلص من مقلب القمامة</t>
  </si>
  <si>
    <t>جهة التمويل    
Funding Entity</t>
  </si>
  <si>
    <t>مشروع/ استبدال الخط الخرساني المتهالك الناقل للصرف الصحي الممتد من دي لوكس حتى الحاجز الرملي بعصيفره</t>
  </si>
  <si>
    <t>مديرية المظفر والقاهرة وصالة</t>
  </si>
  <si>
    <t>ضمان استمرار تشغيل المولدات بكفاءة عالية</t>
  </si>
  <si>
    <t>انابيب بولي ايثلين بأقطار مختلفة</t>
  </si>
  <si>
    <t>انابيب جلفانيز بأقطار مخلفة</t>
  </si>
  <si>
    <t>توريد صمامات دكتايل وملحقاتها بأقطار مختلفة ضغط 25 بار</t>
  </si>
  <si>
    <t>مياه نظيفة وصحية خالية من التلوث</t>
  </si>
  <si>
    <t>تأهيل مشروع مياه الصوفي</t>
  </si>
  <si>
    <t>انابيب حديد لتأهيل شبكة الاسالة - بناء خزان خرسانة مسلحة</t>
  </si>
  <si>
    <t>تنفيذ خزان حصاد مياه امطار لمنطقة النجادة</t>
  </si>
  <si>
    <t>مشروع تنفيذ تقييم عاجل للوضع الحالي لقطاع الكهرباء في تعز وتطوير خطة أولويات عاجلة لإصلاح قطاع الكهرباء في المحافظة</t>
  </si>
  <si>
    <t>إعادة خدمة الكهرباء للمربعات المحررة  وسط المدينة وما جاو رها و المنقطعة من حوالي  7 سنوات والحفاظ على مكونات المنظومة</t>
  </si>
  <si>
    <t>1- توفير الاليات والمعدات اللازمة لأعمال النظافة والتحسين مثل الشاحنات والحاويات والمعدات الاخرى
  2- ادخال انظمة الرقابة GPS</t>
  </si>
  <si>
    <t>ا- إنشاء مكب رئيسي للنفايات في مديريات مدينة  تعز 
2- انشاء مكب رئيس للنفايات في مديرية الشمايتين
3- انشاء مقلب تحويلي في منطقة عصيفرة
4- إنشاء مقلب تحويلي في منطقة بيرباشا
5- توفير المعدات والآلات اللازمة لمعالجة النفايات</t>
  </si>
  <si>
    <t>ترميم واعادة تأهيل وتجهيز مباني واقسام  المعهد الزراعي الصناعي الخيامي</t>
  </si>
  <si>
    <t>صيانة وترميم 3 كم من الطرق الإسفلتية الداخلية وأرصفة المشاة</t>
  </si>
  <si>
    <t>1- إعداد لائحة 
2- بناء قاعدة بيانات ومعلومات المرأة شاملة وموحدة متاحة للجميع . 
3- إنشاء نظام الربط الشبكي بين إدارات تنمية المرأة في المستويات الثلاث ( الوزارة والمحافظة والمديرية ) لتسهيل تدفق البيانات .
4- توفير التجهيزات التقنية اللازمة
5- توفير كادر فني وتقني متخصص 
6-تدريب وتأهيل للكادر</t>
  </si>
  <si>
    <t>تعزيز جودة المعلومات الموثوقة الخاصة بوضع المرأة في المحافظة والمديريات / المحررة بنسبة 30% خلال فترة الخطة</t>
  </si>
  <si>
    <t xml:space="preserve"> -التمكين المعرفي للمرأة فيما يعزز من قدرتها على معالجة مشاكلها بتطبيق افضل الممارسات         
 - تطوير كفاءة المرأة وممارستها الإنتاجية فيما يعزز قدراتها التنافسية في المجتمع 
 -استدامة مشاركة المرأة في برامج التنمية</t>
  </si>
  <si>
    <t>إعادة تأثيث وتأهيل وتجهيز مبني الشئون الاجتماعية والعمل</t>
  </si>
  <si>
    <t xml:space="preserve">    اسم المشروع/البرنامج
    Project/ Program Name
</t>
  </si>
  <si>
    <t>م
M.</t>
  </si>
  <si>
    <t>2 ورش - 3 مباني - 8 أقسام - مرافق خدمية</t>
  </si>
  <si>
    <t>السلطة المحلية - شريك محلي</t>
  </si>
  <si>
    <t>ترميم 7 مباني - 4 ورش - 8 أقسام - مرافق خدمية</t>
  </si>
  <si>
    <t>1 سور - 6 أقسام</t>
  </si>
  <si>
    <t xml:space="preserve"> تسوير حوش المعهد -  تجهيز 6 اقسام </t>
  </si>
  <si>
    <t xml:space="preserve">9 ورش - 12 مبنى - 18 قسم - سكن - مطعم -جامع - مرافق خدمية </t>
  </si>
  <si>
    <t>السلطة المحلية  - شريك محلي</t>
  </si>
  <si>
    <t xml:space="preserve">    التكلفة
      Cost ($)    </t>
  </si>
  <si>
    <t>عدد 1 تقرير تقييم احتياج 
مع خطة أولويات</t>
  </si>
  <si>
    <t>تقرير بالدراسة الفنية وتوفير التجهيزات اللازمة بحسب الدراسة</t>
  </si>
  <si>
    <t xml:space="preserve">173 مدرسة مزودة بمنظومة متكاملة </t>
  </si>
  <si>
    <t>عدد 1 نظام إدارة البيانات والمعلومات تم إنشاؤه وتجهيزه بالتقتينات اللازمة</t>
  </si>
  <si>
    <t>عدد 1 مركز إعلامي حكومي خاص بقضايا المرأة والطفل تم إنشاؤه وتأهيله وتزويده بالأدوات</t>
  </si>
  <si>
    <t>عدد 1 مركز تدرب وتأهيل ودعم نفسي للنساء العاملات تم إنشاؤه</t>
  </si>
  <si>
    <t xml:space="preserve">تنفيذ 20 برنامج توعية  </t>
  </si>
  <si>
    <t>مبنى مؤثث ومجهز</t>
  </si>
  <si>
    <t>معهد مؤثث ومجهز</t>
  </si>
  <si>
    <t xml:space="preserve"> مستوي التنفيذ
Implementation level</t>
  </si>
  <si>
    <t>محلي
Local</t>
  </si>
  <si>
    <t xml:space="preserve">قطاع خاص
Private sector </t>
  </si>
  <si>
    <t>خارجي
External</t>
  </si>
  <si>
    <t>برنامج التنمية الإنسانية</t>
  </si>
  <si>
    <t>البرنامج السعودي لتنمية واعمار اليمن</t>
  </si>
  <si>
    <t>تنفيذ مسح شامل لمشاريع المياه</t>
  </si>
  <si>
    <t>13 مديرية</t>
  </si>
  <si>
    <t>مشروع مياه بني جابر</t>
  </si>
  <si>
    <t>بئر +غرفة ضخ +أنابيب + وحدة ضخ تعمل بالطاقة الشمسية</t>
  </si>
  <si>
    <t>وصول المياه لــ  4400  نسمة من السكان</t>
  </si>
  <si>
    <t>وصول المياه لــ 4300  نسمة من السكان</t>
  </si>
  <si>
    <t>وصول المياه لــ 7300  نسمة من السكان</t>
  </si>
  <si>
    <t xml:space="preserve">مشروع مياه الأشروح </t>
  </si>
  <si>
    <t>انابيب + وحدة ضخ تعمل بالطاقة الشمسية</t>
  </si>
  <si>
    <t>وصول المياه لــ 10000 نسمة من السكان</t>
  </si>
  <si>
    <t>توريد وتركيب انابيب بأقطار مختلفة</t>
  </si>
  <si>
    <t>مشروع مياه الاكدان</t>
  </si>
  <si>
    <t>منظومة طاقة شمسية</t>
  </si>
  <si>
    <t>وصول المياه لــ 3500 نسمة من السكان</t>
  </si>
  <si>
    <t>أنابيب + وحدة ضخ تعمل بالطاقة الشمسية</t>
  </si>
  <si>
    <t xml:space="preserve"> وحدة ضخ تعمل بالطاقة الشمسية</t>
  </si>
  <si>
    <t>مشروع مياه العمير</t>
  </si>
  <si>
    <t>انابيب +منظومةطاقة الشمسية</t>
  </si>
  <si>
    <t>وصول المياه لــ 1600 نسمة من السكان</t>
  </si>
  <si>
    <t>مشروع مياه الصافية</t>
  </si>
  <si>
    <t>تعميق بئر + وحدة ضخ يعمل بالطاقة الشمسية</t>
  </si>
  <si>
    <t>وصول المياه لــ 4600 نسمة من السكان</t>
  </si>
  <si>
    <t>مشروع مياه المصينعة</t>
  </si>
  <si>
    <t>وصول المياه لــ 2400 نسمة من السكان</t>
  </si>
  <si>
    <t>مشروع مياه كرابة</t>
  </si>
  <si>
    <t>وصول المياه لــ 4300 نسمة من السكان</t>
  </si>
  <si>
    <t>وصول المياه لــ 3900 نسمة من السكان</t>
  </si>
  <si>
    <t>وصول المياه لــ 3600 نسمة من السكان</t>
  </si>
  <si>
    <t>مشروع مياه حجفات</t>
  </si>
  <si>
    <t xml:space="preserve">أنابيب  </t>
  </si>
  <si>
    <t>وصول المياه لــ  3500 نسمة من السكان</t>
  </si>
  <si>
    <t>وصول المياه لــ  4100 نسمة من السكان</t>
  </si>
  <si>
    <t>وصول المياه لــ  22395 نسمة من السكان</t>
  </si>
  <si>
    <t>وصول المياه لــ 13600 نسمة من السكان</t>
  </si>
  <si>
    <t>وصول المياه لــ 4700 نسمة من السكان</t>
  </si>
  <si>
    <t>وصول المياه لــ 3000 نسمة من السكان</t>
  </si>
  <si>
    <t>مشروع مياه بني بكاري</t>
  </si>
  <si>
    <t>وصول المياه لــ  4300 نسمة من السكان</t>
  </si>
  <si>
    <t>توريدٌ وتركيبٌ منظومة طاقة شمسية توريد خط ضخ رئيسي - توريد شبكة إساله داخلية منزلية - بناء خزان خرسانة مسلحة سعة100م3</t>
  </si>
  <si>
    <t>وصول المياه لــ  29000 نسمة من السكان</t>
  </si>
  <si>
    <t>إعادة تأهيل مشروع مياه الجزار</t>
  </si>
  <si>
    <t>وصول المياه لــ  18650 نسمة من السكان</t>
  </si>
  <si>
    <t>حفر بئر اتوازية الجند الأسفل</t>
  </si>
  <si>
    <t>اعادة تاهيل مشروع مياه نمرة</t>
  </si>
  <si>
    <t xml:space="preserve">   منظومة طاقة شمسية (الواح طاقة شمسية + قواعد + كابلات + طبلونات )</t>
  </si>
  <si>
    <t>وصول المياه لــ  3456 نسمة من السكان</t>
  </si>
  <si>
    <t>وصول المياه لــ 11800 نسمة من السكان</t>
  </si>
  <si>
    <t>وصول المياه لــ 10485 نسمة من السكان</t>
  </si>
  <si>
    <t>انشاء خزان مياه سعة160م3</t>
  </si>
  <si>
    <t>وصول المياه لــ 1400 نسمة من السكان</t>
  </si>
  <si>
    <t>انشاء خزان مشروع مياه عزلة القويع</t>
  </si>
  <si>
    <t>مشروع مياه الكريفة</t>
  </si>
  <si>
    <t>وصول المياه لــ 2000 نسمة من السكان</t>
  </si>
  <si>
    <t>وصول المياه لــ 7000 نسمة من السكان</t>
  </si>
  <si>
    <t xml:space="preserve">المعافر </t>
  </si>
  <si>
    <t xml:space="preserve">الوازعية </t>
  </si>
  <si>
    <t>استكمال مشروع مياه الملكة</t>
  </si>
  <si>
    <t>أنابيب +وحدة ضخ غاطسة تعمل بالطاقة الشمسية + خزان</t>
  </si>
  <si>
    <t xml:space="preserve">مشروع إعادة تأهيل واستبدال جميع شبكات الضغط العالي والمنخفض المتضررة من الحرب </t>
  </si>
  <si>
    <t xml:space="preserve">
 - ترميم الاسوار والابراج
- ترميم وإعادة بناء الجدران المهدمة
- تنظيف الساحات وإخراج المخلفات
- التنقيب للقطع الاثرية تحت انقاض متحف القلعة 
- إعادة بناء متحف القلعة
</t>
  </si>
  <si>
    <t>مشروع طارئ لإنقاذ جدران قلعة القاهرة</t>
  </si>
  <si>
    <t>مشروع تاثيث وتجهيز المتحف الوطني</t>
  </si>
  <si>
    <t xml:space="preserve">
 - تدريب وتاهيل الكادر الوظيفي في المتحف
-  توفير وسائل العرض المتحفي
- رفد المتحف بالطاقة الكهربائية
- توثيق و ترميم القطع الاثرية
-  تأهيل مخازن المتحف
- تزويد المتحف بمنظومة الحماية والسلامة</t>
  </si>
  <si>
    <t>مشروع تاهيل مبنى الإدارة العامة لقطاع الأثار</t>
  </si>
  <si>
    <t>مشروع ترميم وتأهيل متحف الفنون التشكليلة</t>
  </si>
  <si>
    <t xml:space="preserve">  اخراج المخلفات 
ترميم وإعادة بناء الجدران
 ترميم وإعادة السقوف
</t>
  </si>
  <si>
    <t>مشروع طارئ لجامع المظفر</t>
  </si>
  <si>
    <t>اعمال الكشف عن الاساسات 
اعمال ترميم وصيانة الركائز الحاملة للقباب
 ترميم وصيانة القباب</t>
  </si>
  <si>
    <t>مشروع ترميم مسجد اهل الكهف</t>
  </si>
  <si>
    <t>مشروع ترميم قبة الحسينية في المدينة القديمة</t>
  </si>
  <si>
    <t>اعمال الكشف عن الاساسات
 اعمال ترميم وصيانة الجدران الداخلية والخارجية 
اعمال ترميم وصيانة القبة 
اعمال الموقع حول القبة</t>
  </si>
  <si>
    <t>جميع المديريات المتضررة</t>
  </si>
  <si>
    <t>زراعة المناطق التي لم تزرع حتى الان مع المحافظة والصيانة لما هو موجود مع التنسيق الجيد للموقع العام</t>
  </si>
  <si>
    <t xml:space="preserve"> - تدريب الكادر الوظيفي  في مجالات(العرض المتحفي - التوثيق والترميم - دورات خاصة بالمرشدين )
-  توفير وسائل العرض المتحفي وتجهيزات
- توفير مولد كهربائي عدد 1
- توفير منظومة طاقة شمسية عدد 1
- قطع اثرية مرممة
  تأهيل مخازن المتحف
- تزويد المتحف بمنظومة الحماية والسلامة (غرفة مراقبة وتحكم + اجهزة انذارات ومراقبة عدد 10)</t>
  </si>
  <si>
    <t>الحفاظ على المعالم الأثرية</t>
  </si>
  <si>
    <t>الحفاظ على المعالم الأثرية + بناء قدرات الموظفين</t>
  </si>
  <si>
    <t xml:space="preserve"> 
 مبنى مرمم ومؤثث
- توفير مولد كهربائي عدد 1 + توفير منظومه طاقة شمسية عدد 1
 </t>
  </si>
  <si>
    <t>تحسين الخدمة المقدمة وتطوير العمل</t>
  </si>
  <si>
    <t>تجميع المخلفات الى خارج المدينة 6طن
 إعادة بناء الجدران  والأبواب عدد 12 جدار +11نوافذ وابواب)
 سقوف مرممة</t>
  </si>
  <si>
    <t xml:space="preserve"> 
 ترميم وصيانة الركائزعدد 6
 ترميم وصيانة القباب  عدد 5 
 </t>
  </si>
  <si>
    <t>اعمال الكشف عن الاساسات
 اعمال ترميم وصيانة الجدران
 اعمال ترميم وصيانة سقف ملحقات المسجد 
اعمال ترميم المنارة</t>
  </si>
  <si>
    <t xml:space="preserve">
 -ترميم وتأهيل
- توفير اثاث مكتبي
- توفير مولد كهربائي
- توفير منظومه طاقة شمسية
-توفير أدوات العمل (لابتوب + طابعة)
</t>
  </si>
  <si>
    <t>مديرية صالة - العرضي</t>
  </si>
  <si>
    <t xml:space="preserve">بناء مركز 26 سبتمبر للامومة والطفولة </t>
  </si>
  <si>
    <t>بناء دورين مكون من 12 غرفة مع ملحقاته  تجهيزات ووفقاً للدراسة المرفقة</t>
  </si>
  <si>
    <t>تأهيل البنية التحتية للمرافق الصحية القائمة وتجهيزها لتحسين إستخدامها</t>
  </si>
  <si>
    <t>بناء مركز القاهرة الصحي</t>
  </si>
  <si>
    <t>بناء دورين مكون من 12 غرفة مع ملحقاته  تجهيزات  ووفقاً للدراسة المرفقة</t>
  </si>
  <si>
    <t xml:space="preserve">توسعة مركز الرواع الصحي </t>
  </si>
  <si>
    <t xml:space="preserve">توسعه المبنى  5 غرف باضافه مخزن وغرفة للمولد وغرفه للحارس وسكن  مع التجهيزات </t>
  </si>
  <si>
    <t xml:space="preserve"> توسعة وحدة العرضي الصحية </t>
  </si>
  <si>
    <t xml:space="preserve"> بناء سكن للعاملين الصحين. مع 3 غرف خدمية - بناء غرفة حراسة- تجهيزات وأثاث</t>
  </si>
  <si>
    <t xml:space="preserve">توسعة وحدة غريرة الصحية </t>
  </si>
  <si>
    <t xml:space="preserve">توسعه المبنى بإضافة 4 غرف خدمية مع التجهيزات والتأثيث </t>
  </si>
  <si>
    <t>بناء وحدة 11 فبراير الصحية</t>
  </si>
  <si>
    <t xml:space="preserve"> بناء 4 غرف   سكن  تجهيزات ووفقاً للدراسة المرفقة</t>
  </si>
  <si>
    <t xml:space="preserve">بناء وحدة 26 سبتمبر الصحي </t>
  </si>
  <si>
    <t>بناء الوحدة من دورين ووفقاً للدراسة المرفقة مع ملحقاته</t>
  </si>
  <si>
    <t xml:space="preserve">بناء وحدة المليحا الصحية </t>
  </si>
  <si>
    <t>بناء وحدة عدن ديمة الصحية</t>
  </si>
  <si>
    <t>بناء 4 غرف – غرفة حراسة - سكن</t>
  </si>
  <si>
    <t xml:space="preserve">توسعة وحدة عرينة الصحية </t>
  </si>
  <si>
    <t>توسعة مركز الأشروح الصحي</t>
  </si>
  <si>
    <t>بناء وتجهيز للمركز بدلا عن المركز الجالي الكائن في مدرسة , حسب الدراسة المرفقة</t>
  </si>
  <si>
    <t>بناء دور واحد من 6 غرف مع الملحقات ووفقاً للدراسة المرفقة (إحلال)</t>
  </si>
  <si>
    <t>بناء وحدة قبة الشراجة الصحية</t>
  </si>
  <si>
    <t>بناء دورين وترفيعه الى مركز صحي ووفقاً للدراسة المرفقة</t>
  </si>
  <si>
    <t xml:space="preserve">توسعة وحدة المدهافة الصحية </t>
  </si>
  <si>
    <t xml:space="preserve">توسعة وتجهيز وفقاً للدراسة المرفقة </t>
  </si>
  <si>
    <t>توسعة مكون من ثمان غرف وصالة وسكن حارس وسكن أطباء ومحرقه وخزان لتحصيل مياه الامطار  تاثيث المركز  وفقاً للدراسة المرفقة</t>
  </si>
  <si>
    <t>توسعة وحدة 11 فبراير الصحية</t>
  </si>
  <si>
    <t>توسعة وتجهيز وتأثيث وفقاً للدراسة المرفقة</t>
  </si>
  <si>
    <t xml:space="preserve">توسعة وحدة سربيت الصحية </t>
  </si>
  <si>
    <t>بناء وإحلال مركز البذيجة كويرة الصحي</t>
  </si>
  <si>
    <t xml:space="preserve">بناء دورين مع التجهيزات والأثاث ( إحلال) ووفقاً للدراسة المرفقة </t>
  </si>
  <si>
    <t xml:space="preserve">توسعة مركز الرجاعية للأمومة والطفولة </t>
  </si>
  <si>
    <t>بناء5 غرف خدمية  سور  محرقة  سكن  مخزن  غرفة مولد  غرفة حراسة  تجهيزات  وفقاً للدراسة المرفقة</t>
  </si>
  <si>
    <t>توسعة وحدة الغيل بني عمر</t>
  </si>
  <si>
    <t>بناء غرفتين خدميتين  بناء سور  محرقة  غرفة حراسة  مخزن  سكن  تجهيزات  وفقاً للدراسة المرفقة</t>
  </si>
  <si>
    <t>ترميم وتجهيز وحدة الخبل علقمة</t>
  </si>
  <si>
    <t>ترميم وصيانة وتجهيز  وفقاً للدراسة المرفقة</t>
  </si>
  <si>
    <t xml:space="preserve">توسعة وحدة شباعه الصحية </t>
  </si>
  <si>
    <t>بناء سور  سكن  مخزن  غرفة حراسة غرفة مولد  3 غرف  خدمة  تجهيزات  وفقاً للدراسة المرفقة</t>
  </si>
  <si>
    <t xml:space="preserve">بناء وإحلال وحدة الصنمة الصحية </t>
  </si>
  <si>
    <t xml:space="preserve">توسعة وحدة الردف الصحية </t>
  </si>
  <si>
    <t xml:space="preserve">توسعة وحدة الوحيز الصحية </t>
  </si>
  <si>
    <t xml:space="preserve">توسعة وحدة المقيصع الصحية </t>
  </si>
  <si>
    <t>ترفيع الى مركز صحي   توسعه  محرقة  غرفة مولد ووفقاً للدراسة المرفقة</t>
  </si>
  <si>
    <t xml:space="preserve">توسعة مركز الفكيكة الصحي </t>
  </si>
  <si>
    <t>بناء سور وسكن وبناء خمس غرف وغرفة للمولد وغرفه للحارس وبيارة ووفقاً للدراسة المرفقة</t>
  </si>
  <si>
    <t>بناء دورثاني للمستشفى مع التجهيز والتاثيث مع سكن للعاملين ووفقاً للدراسة المرفقة</t>
  </si>
  <si>
    <t>بناء سور  غرفة حراسة  محرقة 4 غرف خدمية   تجهيزاتووفقاً للدراسة المرفقة</t>
  </si>
  <si>
    <t>بناء سور  غرفة حراسة  محرقة  4 غرف خدمية   تجهيزاتووفقاً للدراسة المرفقة</t>
  </si>
  <si>
    <t>جهاز محوري طبقي  (128) مقطع المستشفى الجمهوري التعليمي</t>
  </si>
  <si>
    <t>جهاز محوري طبقي  (128) مقطع</t>
  </si>
  <si>
    <t>توفر عدد 1 جهاز طبقي محوري في المستشفى</t>
  </si>
  <si>
    <t>الترمييمات والصيانة نفذت بنسبة 100%</t>
  </si>
  <si>
    <t>توفر عدد 1 جهازرنين مغناطيسي في المستشفى</t>
  </si>
  <si>
    <t>بناء العيادات الاشتشارية المستشفى الجمهوري التعليمي</t>
  </si>
  <si>
    <t>بناء العيادات الاشتشارية فوق الدور الأول مكون من دورين مع التجهيزات  ووفقا للدراسة المرفقة</t>
  </si>
  <si>
    <t>•	توفير وحدة مناظير تشخيصية وعلاجية متكاملة بحيث تشمل الأتي
1-	مناظير قناه هضمية والتي تشمل أيضاً منظار المريء  .
2-	مناظير الجهاز التناسلية والمسالك البولية بالإضافة إلى المناظير النسائية .
3-	مناظير الأنف والجهاز التنفسي والشعب الهوائية .
4-	مناظير جراحة العظام والركبة .
5-	مناظير القلب والأوردة .
6-	مناظير تفتيت حصوات الكلى .</t>
  </si>
  <si>
    <t xml:space="preserve">تاهيل وصيانة مركز التشخيص مع جهاز رنين مغناطيسي MRI 25   ووفقاً للدراسة المرفقة </t>
  </si>
  <si>
    <t>تأهيل السور وترفيعه هيئة مستشفى الثورة</t>
  </si>
  <si>
    <t>تأهيل السور وترفيعه ووفقاً للدراسة المرفقة</t>
  </si>
  <si>
    <t>بناء مطبخ  وملحقاته بهيئة مستشفى الثورة</t>
  </si>
  <si>
    <t>استكمال مبنى الإدارة والمطبخ وملحقاتة</t>
  </si>
  <si>
    <t xml:space="preserve">إنشاء محطة أكسجين بقدرة 100 إسطوانة  مع شبكة توليد ووفقاً للدراسة المرفقة </t>
  </si>
  <si>
    <t>جهاز CBC 5 PART جهازريفراكتومتر جهاز علاج بالليزر 650 مكروثانية (AEROLASE NEOELITE)  جهاز كي كهربائي (HYFRECATOR 2000) FOR XANTHELASMA,…) اشعاعي للصدفية  جهاز (ERBIUM VAG LASER)  جهاز تبريد( CRYOTHERAPY BY CO2 )     وفقا للدراسات المرفقة.</t>
  </si>
  <si>
    <t xml:space="preserve">ترميم وتجهيز مبنى ومركز الصحة المدرسية </t>
  </si>
  <si>
    <t>ترميم مبنى مركز خدمات الصحة المدرسية والمكون من ثلاثة طابق بعدد 12 غرفة مع الملحقات وتجهيزات وتأثيث لقسم العيادات والمختبر والصيدلية ووفقاً للدراسات المرفقة</t>
  </si>
  <si>
    <t>ترميم المبنى وبنسبة 100%</t>
  </si>
  <si>
    <t>تحسين الوقاية والسيطرة علي الأمراض المعدية الشائعة والأمراض المزمنة</t>
  </si>
  <si>
    <t>3 معدات + 100 الآت</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</si>
  <si>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</si>
  <si>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</si>
  <si>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 - ضمان تلبية الاحتياجات الغذائية الأساسية للاسر النازحة لتجنب نقص الغذاء
- تمكين النازحين من اكتساب مهارات مهنية جديدة تسهم في تحسين فرص العمل
 - توفير مصادر دخل مستدامة للنازحين وتعزيز الاكتفاء الذاتي </t>
  </si>
  <si>
    <t xml:space="preserve">المظفر- صالة - القاهرة  - المعافر - جبل حبشي  - المسراخ - الشمايتين   - المخا - موزع  - الموادم  - مقبنه - الوازعية - ذباب -الصلو -التعزية - المواسط -مشرعة وحدنان </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</si>
  <si>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</si>
  <si>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توفير مياه شرب نظيفة للمخيمات
توفير حمامات 
تنفيذ ( 142) ورشة و حملات توعية
توزيع حقائب نظافة 
تاهيل شبكة المياه</t>
  </si>
  <si>
    <t>كل مخيمات النازحين في المديريات عدد(142) مخيم وموقع تجمع</t>
  </si>
  <si>
    <t xml:space="preserve"> - ضمان حصول النازحين على الوثائق القانونية الضرورية لحماية حقوقهم
- زيادة وعي النازحين بحقوقهم القانونية وتمكينهم من المطالبة بها</t>
  </si>
  <si>
    <t>حصول النازحين على الوثائق
تنفيذ عدد( 50) ورشة 
الحصول على مساعدات نقدية 
إيجاد أعضاء شبكة حماية
نزع الألغام</t>
  </si>
  <si>
    <t xml:space="preserve">تحسين مستوى الرعاية والصحة العامة للنازحين </t>
  </si>
  <si>
    <t>إيجاد عدد( 10) عيادات طبية متنقلة للمراكز الصحية القريبة من المخيمات في  تقدم خدمات الرعاية الصحية الأولية لمخيمات ومواقع تجمعات النازحين.
تنظيم حملات لتطعيم الأطفال والبالغين ضد الامراض المعدية  في مخيمات وتجمعات النازحين 
  عدد ( 50) جلسة في الدعم النفسي واستشارات للنازحين
 تنظيم عدد ( 50) ورشة عمل وحملات توعية حول الصحة العامة والنظافة الشخصية
 توزيع الادوية الأساسية والمستلزمات الطبية للنازحين في المخيمات ومواقع التجمعات للمزاكز الصحية القريبة من المخيمات
توفير خدمات الرعاية الصحية للأمهات والأطفال بما في ذلك الفحوصات الدورية للمراكز الصحية القريبة من المخيمات
انشاء وحدات اسعاف لتقديم الرعاية العاجلة للنازحين للمراكز الصحية القريبة من المخيمات</t>
  </si>
  <si>
    <t xml:space="preserve">ضمان حصول النازحين على الرعاية الصحية الأساسية والوقاية من الامراض </t>
  </si>
  <si>
    <t xml:space="preserve">توفير ( 10) عيادات طبية 
تنفيذ حملات التطعيم
تقديم خدمات الصحة النفسية
تنفيذ عدد( 50) حملات توعية الصحية
توزيع الادوية الأساسية
تقديم خدمات الامومة والطفولة 
توفر وحدات صحية </t>
  </si>
  <si>
    <t>تحسين مستوى التعليم للأطفال النازحين في المواقع والمخيمات</t>
  </si>
  <si>
    <t>توفير بيئة تعليمية للأطفال النازحين لضمان استمرار تعليميهم في ظل الظروف الصعبة.</t>
  </si>
  <si>
    <t>المعافر - الشمايتين - جبل حبشي- المظفر-القاهر - صالة - موزع - المخا - ذباب - الوازعية -المسراخ - الموادم - التعزية - مقبنه- مشرعة وحدنان- الموسط - الصلو</t>
  </si>
  <si>
    <t>مدينة تعز القديمة -المظفر</t>
  </si>
  <si>
    <t>توفير مياه آمنة</t>
  </si>
  <si>
    <t>➢ ابراز المظهر الجمالي لمرافق الجامعة المختلفة.
➢ زيادة الغطاء النباتي في الحرم الجامعي الامر الذي سيوفر
تلطيف الجو في الحرم الجامعي الواقع تحت منطقة شبه حارة.
➢ تحسين المظهر الجمالي للحرم الجامعي من خلال تبليط الجزر
الوسطية للشوارع الداخلية للحرم مما يقلل استهلاك وتبخر مياه
الري ويقلل الحرائق.
➢ زيادة الاستفادة من المساحات الجانبية لشوارع الحرم الجامعي
من خلال تبليطها بأحجار منشار وانشاء احواض ز ا رعية فيها
مما يعطيها مظهر جمالي ويقلل استهلاك وتبخر مياه الري
ويحد من الحرا ئق</t>
  </si>
  <si>
    <t xml:space="preserve">تجهيزات لغرفة العمليات ( تفتيت حصوات بالليزر - تفتيت حصوات بالموجات  - وحدة مناظير مسالك بولية كبار وأطفال -  منظار للجهاز الهضمي مع فايبر الموجات الصوتية مع ملحقاته - منظار الرئة مع ملحقاته -جهاز اخذ عينات واستئصال اورام صغيرة  Mamatome - اسرة عمليات مع ملحقاته - إضاءة عمليات سيلمج - جهاز تخدير مع المونتور12TFT - وحدة منظار الجراحة العامة متكاملة ) ووفقاً للدراسة المرفقة </t>
  </si>
  <si>
    <t>مكتب الوحدة في المحافظة   -المظفر-صالة-القاهرة-الشمايتين-المعافر-المسراخ-جبل حبشي-مقبنه-الموادم-موزع-المخا-ذباب-الوازعية-المواسط-مشرعة- التعزية - الصلو</t>
  </si>
  <si>
    <t xml:space="preserve"> - ترميم الاسوار الخارجية في النسق الأول والنسق الثاني عدد 2
- ترميم ابراج عدد 6
- إعادة بناء الجدران عدد3  
- تنظيف الساحات الشرقية والغربية والشمالية والجنوبية عدد 17
- تنقيب القطع الاثرية عدد  850
-توريد القطع لمخازن المتحف عدد 850
- اخراج المخلفات 6 طن
-إعادة بناء وترميم متحف القلعة عدد 1</t>
  </si>
  <si>
    <t>حفر بئر + توريدٌ وتركيبٌ منظومة طاقة شمسية - توريد خط ضخ رئيسي - توريد شبكة إساله داخلية منزلية - بناء خزان خرسانة مسلحة سعة 15-م3</t>
  </si>
  <si>
    <t>حفر بئير إتوازية - توريدٌ وتركيبٌ منظومة طاقة شمسية - توريد خط ضخ رئيسي - توريد شبكة إساله داخلية منزلية - بناء خزان خرسانة مسلحة سعة100م3</t>
  </si>
  <si>
    <t>الحد من العنف القائم ضد النساء والأطفال 
مناصرة قضايا النساء والأطفال الشائعة في المجتمع مثل الزواج المبكر -التحرش-الابتزاز الالكتروني      
-دعم ومناصرة النساء للوصول الى مواقع صنع القرار     
 -الحد من انتشار عمالة الأطفال</t>
  </si>
  <si>
    <t>المظفـــــر</t>
  </si>
  <si>
    <t xml:space="preserve">ترميم وصيانة وإضافة طبقة إسفلتية وصيانة أعمال إنشائية </t>
  </si>
  <si>
    <t xml:space="preserve">طريق من المدخل الشرقي لمدينة التربة إلى رأس هيجة العبد </t>
  </si>
  <si>
    <t>طريق مفرق المخاء إلى مدينة المخاء .</t>
  </si>
  <si>
    <t>توفير مياه امنة</t>
  </si>
  <si>
    <t>بئر + وحدة ضخ تعمل بالطاقة الشمسية + أنابيب  + غرفة ضخ</t>
  </si>
  <si>
    <t>وصول المياه لــ 8216 نسمة من السكان</t>
  </si>
  <si>
    <t>أنابيب + خزان + وحدة ضخ تعمل بالطاقة الشمسية + غرفة ضخ</t>
  </si>
  <si>
    <t>وصول المياه لــ 4160 نسمة من السكان</t>
  </si>
  <si>
    <t>وصول المياه لــ 2248 نسمة من السكان</t>
  </si>
  <si>
    <t>وصول المياه لــ 35584 نسمة من السكان</t>
  </si>
  <si>
    <t>وصول المياه لــ 14382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</si>
  <si>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</si>
  <si>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</si>
  <si>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</si>
  <si>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</si>
  <si>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وصول المياه لــ 4789 نسمة من السكان</t>
  </si>
  <si>
    <t>خزان + انابيب + وحدة ضخ تعمل بالطاقة الشمسية</t>
  </si>
  <si>
    <t>وصول المياه لــ 2500 نسمة من السكان</t>
  </si>
  <si>
    <t>وصول المياه لــ 1800 نسمة من السكان</t>
  </si>
  <si>
    <t xml:space="preserve">خزان + انابيب </t>
  </si>
  <si>
    <t>ابارعدد2 + وحدات ضخ تعمل بالطاقة الشمسية + انابيب + غرف الضخ</t>
  </si>
  <si>
    <t>وصول المياه لــ 25000 نسمة من السكان</t>
  </si>
  <si>
    <t>بئر + وحدات ضخ تعمل بالطاقة الشمسية + انابيب + خزان +غرف الضخ</t>
  </si>
  <si>
    <t>وصول المياه لــ 5000 نسمة من السكان</t>
  </si>
  <si>
    <t>وصول المياه لــ 20000 نسمة من السكان</t>
  </si>
  <si>
    <t>خزان + انابيب</t>
  </si>
  <si>
    <t>وصول المياه لــ 3800 نسمة من السكان</t>
  </si>
  <si>
    <t>وصول المياه لــ 1700 نسمة من السكان</t>
  </si>
  <si>
    <t>وصول المياه لــ 1100 نسمة من السكان</t>
  </si>
  <si>
    <t xml:space="preserve">خزان + وحدات ضخ تعمل بالطاقة الشمسية + انابيب </t>
  </si>
  <si>
    <t>وصول المياه لــ 6000 نسمة من السكان</t>
  </si>
  <si>
    <t xml:space="preserve">خزان حصاد مياه امطار </t>
  </si>
  <si>
    <t>وصول المياه لــ 6400 نسمة من السكان</t>
  </si>
  <si>
    <t>خزان حصاد خريشة</t>
  </si>
  <si>
    <t>وصول المياه لــ 2600 نسمة من السكان</t>
  </si>
  <si>
    <t>خزان حصاد جاره</t>
  </si>
  <si>
    <t>خزان حصادة ورقة</t>
  </si>
  <si>
    <t>المستشفى الجمهوري - القاهرة</t>
  </si>
  <si>
    <t>هيئة مستشفى الثورة - صالة</t>
  </si>
  <si>
    <t>مستشفى خليفة - الشمايتين</t>
  </si>
  <si>
    <t>المستشفى اليمني السويدي - القاهرة</t>
  </si>
  <si>
    <t>مستشفى الامراض الجلدية والتناسلية - المظفر</t>
  </si>
  <si>
    <t>مركز الدرن - صالة</t>
  </si>
  <si>
    <t xml:space="preserve">مركز المحافظة - مديريات الحضر والريف المحررة </t>
  </si>
  <si>
    <t>توفير بيئة مناسبة للنازحين كي يعودوا الى أماكن سكنهم الاصلية وتخفيف أعباء النزوح عنهم</t>
  </si>
  <si>
    <t>استكمال مشروع ترميم وتأهيل المنازل المتضررة من الحرب جزئياً وكلياً</t>
  </si>
  <si>
    <t xml:space="preserve">مشروع صيانة وترميم الخط الإسفلت لطريق الضباب ــ المنعم </t>
  </si>
  <si>
    <t>توريد وتركيب منظومة طاقة شمسية ل 7 مستشفيات عامة و1 مستشفى ريفي</t>
  </si>
  <si>
    <t>توريد وتركيب منظومة طاقة شمسية ل 7 مستشفيات عامة (مستشفى الثورة العام - مستشفى الجمهوري - مستشفى خليفة العام - مستشفى المظفر - مستشفى التعاون - مستشفى الأمراض الجلدية والتناسلية - مستشفى الأمراض النفسية ) و1 مستشفى ريفي(مستشفى النشمة)</t>
  </si>
  <si>
    <t xml:space="preserve">  تحسين استمرارية إمدادات الطاقة وتعزيز كفاءة الطاقة - تقليل استهلاك الديزل</t>
  </si>
  <si>
    <t>تزويد  7 مستشفيات عامة و1 مستشفى ريفي بمنظومات طاقة شمسية</t>
  </si>
  <si>
    <t>بناء وحدة البريهه الصحية</t>
  </si>
  <si>
    <t>توفير جهاز رنين مغناطيسي MRI 25 في هيئة مستشفى الثورة</t>
  </si>
  <si>
    <t xml:space="preserve">تجهيزات متكاملة كمستشفى ريفي </t>
  </si>
  <si>
    <t>توسعة وحدة الودور الصحية</t>
  </si>
  <si>
    <t>بناء مغسلة مركزية في المستشفى الجمهوري التعليمي</t>
  </si>
  <si>
    <t>توفير جهاز رنين مغناطيسي0.55  المستشفى الجمهوري التعليمي</t>
  </si>
  <si>
    <t>استكمال تجهيزات ادارة الرقابة بمكتب الصحة العامة والسكان بمحافظة تعز</t>
  </si>
  <si>
    <t>استكمال تجهيزات ادارة الرقابة بمكتب الصحة العامة والسكان بمحافظة تعز( كمبيوتر + طابعة + مكتب للمدير+ مكتب للسكرتارية)</t>
  </si>
  <si>
    <t>استكمال التجهيزات وبنسبة 75% من الاحتياج</t>
  </si>
  <si>
    <t>مكتب الصحة - مركز المحافظة</t>
  </si>
  <si>
    <t>تجهيز ورشة الصيانة المركزية - مكتب الصحة بالمحافظة</t>
  </si>
  <si>
    <t>تأهيل البنية التحتية للمرافق الصحية القائمة وتجهيز المرافق لتحسين إستخدامها</t>
  </si>
  <si>
    <t>ورشة الصيانة تم  تفعيلها</t>
  </si>
  <si>
    <t xml:space="preserve">تجهيز ورشة الصيانة المركزية </t>
  </si>
  <si>
    <t xml:space="preserve"> انشاء وتجهيز وتشغيل  قسم العلاج الطبيعي في  مستشفى المخاء العام </t>
  </si>
  <si>
    <t xml:space="preserve"> رفع جودة الخدمات التشخيصية والعلاجية والتاهلية </t>
  </si>
  <si>
    <t>زيادة عدد مراكز العلاج الطبيعي بنسبة 40%</t>
  </si>
  <si>
    <t xml:space="preserve"> انشاء وتجهيز وتشغيل  قسم العلاج الطبيعي </t>
  </si>
  <si>
    <t xml:space="preserve">بناء مركز الشفاء قراضه </t>
  </si>
  <si>
    <t xml:space="preserve">بناء قسم للقلب والاوعية الدموية في مستشفى خليفة العام </t>
  </si>
  <si>
    <t>مشروع تركيب وتشغيل مولدات كهربائية جديدة بقدرة 30 ميجا وات ، تعمل بوقود المازوت - عصيفرة</t>
  </si>
  <si>
    <t>انشاء نظام إدارة البيانات والمعلومات</t>
  </si>
  <si>
    <t>تأهيل وتجهيز معهد تنمية ذوي الاحتياجات الخاصة (صم - بكم -عمي)</t>
  </si>
  <si>
    <t xml:space="preserve">مشروع إعادة تأهيل وإصلاح محطة الكهرباء بقدرة 13 ميجا وات </t>
  </si>
  <si>
    <t xml:space="preserve"> توريد آليات ومعدات لصندوق النظافة والتحسين وقطاعاته - المرحلة الثانية</t>
  </si>
  <si>
    <t>توفير عدد 10 معدات</t>
  </si>
  <si>
    <t>إنشاء مكبات رئيسية للنفايات في محافظة تعز
 ومقالب تحويلية تابعة لها</t>
  </si>
  <si>
    <t>مطبعة للكتاب المدرسي</t>
  </si>
  <si>
    <t>التمكين الاقتصادي وسبل العيش للنازحين والعائدين</t>
  </si>
  <si>
    <t xml:space="preserve">
تنظيم دورات تدريبية في مجالات الاعمال المهارات المهنية ( الخياطة - النجارة - صناعة الاجبان - الزراعة - السباكة - الكوافير - النقش .....وغيرها)
 انشاء مشاريع صغيرة لدعم النازحين في تأسيس مشاريع صغيرة
توفير قروض صغيرة بدون فوائد لمساعدة الاسر في بدء مشاريعهم </t>
  </si>
  <si>
    <t>ترميم واعادة تأهيل وتجهيز مباني واقسام  المعهد التقني الصناعي الحصب</t>
  </si>
  <si>
    <t xml:space="preserve">استكمال  مشروع مبنى رئاسة الجامعة </t>
  </si>
  <si>
    <t>استكمال  مشروع مبنى الأمانة العامة</t>
  </si>
  <si>
    <t>استكمال تنفيذ مشروع حجز وتسوير اراضي الجامعة</t>
  </si>
  <si>
    <t xml:space="preserve">عودة قيادة الجامعة لممارسة انشطتها في الحرم الجامعي بحبيل سلمان وتطبيع الحياة في الجامعة والمحافظة </t>
  </si>
  <si>
    <t xml:space="preserve"> عودة قيادة الجامعة والموظفين لممارسة أنشطتها ومهامها وتطبيع الحياة في الجامعة والمحافظة</t>
  </si>
  <si>
    <t>استكمال تنفيذ الأعمال المتبقية في المشروع</t>
  </si>
  <si>
    <t>حجز وتسوير اراضي الجامعة</t>
  </si>
  <si>
    <t>مبنى جاهز</t>
  </si>
  <si>
    <t>توفير طابعة لطباعة الكتاب المدرسي</t>
  </si>
  <si>
    <t>تحسين العملية التعليمية من خلال توفير الكتب المدرسية لجميع الطلاب</t>
  </si>
  <si>
    <t>مطبعة مجهزة</t>
  </si>
  <si>
    <t>حفر بئر تعزيزية لتغطية احتياجات قرى النويهه الضبات من المياه</t>
  </si>
  <si>
    <t xml:space="preserve">
تنفيذ ( 50) دورة  تدريبية في المهارات المهنية 
انشاء مشاريع صغيرة ,وتوفير قروض لعدد 5000 أسرة 
</t>
  </si>
  <si>
    <t xml:space="preserve">بناء مركز مكون من 12 غرفة مع ملحقاته  + تجهيزات </t>
  </si>
  <si>
    <t xml:space="preserve">اضافة المظهر الجمالي المتوقع للمناطق المزروعة والانطباع الجيد لدى الزائر والمقيم </t>
  </si>
  <si>
    <t>توسعة وحدة 22 مايو المرزوح</t>
  </si>
  <si>
    <t xml:space="preserve">زراعة الحدائق </t>
  </si>
  <si>
    <t xml:space="preserve"> إنشاء مركز تدريب وتأهيل ودعم نفسي للنساء العاملات</t>
  </si>
  <si>
    <t xml:space="preserve"> - برامج ودورات تدريبية وورش عمل وندوات ومؤتمرات    
- قاعة تدريبية ومعامل     
-اثاث وتجهيزات مكتبية وأنظمة معلوماتية وإدارية وتدريبية لـ 1200 إمراه</t>
  </si>
  <si>
    <t>إيجاد مأوى آمن وملائم للنازحين والعائدين - المرحلة الأولى</t>
  </si>
  <si>
    <t>مؤسسة التمويل الدولية IFC</t>
  </si>
  <si>
    <t>مخازن  عيادات خارجية و مختبر (دور تسوية بدروم - دورأول)</t>
  </si>
  <si>
    <t>بناء مخازن وعيادات خارجية ومختبر - هيئة مستشفى الثورة</t>
  </si>
  <si>
    <t>مشروع مياه - وهـر</t>
  </si>
  <si>
    <t>فرع هيئة الآثار والمتاحف - تعز</t>
  </si>
  <si>
    <t>ترميم  9 فصول مع المرافق</t>
  </si>
  <si>
    <t>مشروع مياه الغبيب بكيان</t>
  </si>
  <si>
    <t>مشروع مياه الاودية</t>
  </si>
  <si>
    <t>مشروع مياه القطين</t>
  </si>
  <si>
    <t>مشروع مياه الحويض</t>
  </si>
  <si>
    <t>مشروع مياه الحريقية</t>
  </si>
  <si>
    <t>مشروع مياه الجديد</t>
  </si>
  <si>
    <t>مشروع مياه المعانية</t>
  </si>
  <si>
    <t>مشروع مياه الحجارية</t>
  </si>
  <si>
    <t>مشروع مياه صبن</t>
  </si>
  <si>
    <t xml:space="preserve">مشروع مياه الاضهور </t>
  </si>
  <si>
    <t>تقييم الوضع الحالي لمشاريع المياه في المناطق المستهدفة</t>
  </si>
  <si>
    <t>التعاقد مع  استشاريين للعمل مع السلطة المحلية على تقييم عاجل لوضع قطاع الكهرباء ووضع خطة أولويات عاجلة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</si>
  <si>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</si>
  <si>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تنفيذ وحدة ضخ تعمل بالطاقة الشمسية- انابيب حديد لاستكمال شبكة الاسالة وتأهيل الشبكة القديمة- استكمال تشطيب الخزان</t>
  </si>
  <si>
    <t>تنفيذ منظومة طاقة شمسية - انابيب حديد لاستكمال شبكة الاسالة</t>
  </si>
  <si>
    <t xml:space="preserve">تنفيذ خزان خرسانة مسلحة 150م3  - انابيب حديد لتأهيل شبكة الاسالة </t>
  </si>
  <si>
    <t>تنفيذ وحدة ضخ تعمل بالطاقة الشمسية - انابيب  حديد لتأهيل شبكة الاسالة  خط الضخ - فرفة ضخ مقاس 4×5م</t>
  </si>
  <si>
    <t>تنفيذ خزان حصاد مياه امطار من الحجر سعة 500م3</t>
  </si>
  <si>
    <t>تنفيذ وحدة ضخ تعمل بالطاقة الشمسية - انابيب حديد لتأهيل شبكة الاسالة</t>
  </si>
  <si>
    <t>حفر ابار + وحدة منظومة طاقة شمسية</t>
  </si>
  <si>
    <t>وحدة ضخ تعمل بالطاقة الشمسية + خزان + انابيب</t>
  </si>
  <si>
    <t xml:space="preserve">تأهيل مشروع مياه حراز </t>
  </si>
  <si>
    <t xml:space="preserve">تأهيل مشروع مياه المعينة  </t>
  </si>
  <si>
    <t>مشروع  بئر وعين حمان الجبل</t>
  </si>
  <si>
    <t>مشروع عين الغويل السلف الجبل</t>
  </si>
  <si>
    <t>مشروع مياه  الصلو الرئيسي</t>
  </si>
  <si>
    <t>مشروع  مياه الاشعوب</t>
  </si>
  <si>
    <t>انابيب + خزان</t>
  </si>
  <si>
    <t>انابيب + عدادات</t>
  </si>
  <si>
    <t>بئر+وحدة ضخ تعمل بالطاقة الشمسية +انابيب</t>
  </si>
  <si>
    <t>تشكيل فريق مسح
بناء قدرات الفريق 
نزول ميداني
تحليل النتائج</t>
  </si>
  <si>
    <t>تقرير المسح (1)</t>
  </si>
  <si>
    <t xml:space="preserve">الحد من الإعتداءات على اراضي الجامعة  </t>
  </si>
  <si>
    <t xml:space="preserve">     الموقع     
   Location     </t>
  </si>
  <si>
    <t>مديريات المدينة (القاهرة - صالة - المظفر)</t>
  </si>
  <si>
    <t>المظفر- القاهرة - صالة - صبرالموادم - المسراخ - المعافر - جبل حبشي - الشمايتين - المخاء</t>
  </si>
  <si>
    <t xml:space="preserve">توسعة وحدة برداد الصحية </t>
  </si>
  <si>
    <t xml:space="preserve">انشاء محطة اكسجين في المستشفى اليمني السويدي </t>
  </si>
  <si>
    <t xml:space="preserve">أعمال الحفر والتركيب والردم اللازمة لاستبدال الخطوط الرئيسية والفرعية والتوصيلات المنزلية بطول اجمالي = 2,795 متر
أعمال توريد وتركيب واختبار مواسير بولى ايثلين مزدوجة الجدار مموج بطول اجمالي = 1,657 متر
أعمال توريد وتركيب واختبار مواسير بلاستيك UPVC بطول اجمالي = 1,139 متر
اعمال الأمن والسلامة المهنية  وتجهيز الموقع
اعمال تنفيذ المناهل الخرسانية وغرف التفتيش المطلوبة (عدد 101) بأقطار وأعماق مختلفة
اعمال قطع وخلع ارصفة حجرية (حبش واومان) بطول 1,475 متر
اعمال الخرسانة المسلحة بطول 150 متر,  أعمال قطع الأسفلت واعادته بطول 1,140 متر
أعمال الربط والتعشيق لخطوط  الصرف الصحي لعدد 29 موقع
أعمال الحماية للأنابيب بطول 60 متر, اعمال تكسير واعادة الجدران الحجرية والبلك والخرسانة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</si>
  <si>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</si>
  <si>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350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</si>
  <si>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انشاء وتنفيذ خزانات تحليل Septic tanks  لمنطقة الظهرة والجراجير - شارع الثلاثين</t>
  </si>
  <si>
    <t>مديرية التعزية
+
مديرية المظفر</t>
  </si>
  <si>
    <t xml:space="preserve">أعمال الحفر والتركيب والردم اللازمة لاستبدال الخطوط الرئيسية والفرعية والتوصيلات المنزلية بطول اجمالي = 1320 متر
أعمال توريد وتركيب واختبار مواسير بلاستيك UPVC بطول اجمالي = 1320 متر
اعمال الأمن والسلامة المهنية  وتجهيز الموقع
اعمال تنفيذ المناهل الخرسانية وغرف التفتيش المطلوبة عدد 91 بأقطار وأعماق مختلفة
اعمال قطع الخرسانة المسلحة  + الأسفلت واعمال الاعادة
 أعمال خلع حجر واعمال الاعادة 
أعمال الربط والتعشيق لخطوط  الصرف الصحي </t>
  </si>
  <si>
    <t>مشروع توريد وتنفيذ وتركيب منظومة طاقة شمسية - لمحطة ضخ المجاري - بوادي القاضي</t>
  </si>
  <si>
    <t>توريد وتركيب منظومة طاقة شمسية متكاملة لتشغيل محطة الضخ الرئيسية بقدرة 185 كيلووات
تنصيب القواعد الحديدية وتركيب الألواح, الربط الكهربائي وأنظمة التحكم ومنظومات التشغيل وأنظمة الحماية والمراقبة بالكاميرات, تأهيل مباني المحطة, ترفيع الاسوار, وتأهيل المكونات الكهروميكانيكية للمحطات.</t>
  </si>
  <si>
    <t>تعــــزيز مصــــادر الطــــــاقة التشغيــــلية المطلوبة لضمان استمرارية تشغيل المحطات
ضمان تشغيل محطة الضخ بمعدل يومي من 6 : 8 ساعات عبر الطاقة الشمسية المزودة
تقليص النفقات التشغيلية المطلوبة لضمان استمرارية تشغيل المحطة (الديزل) والمضي قدماً في استراتيجية الخروج من الاعتماد علي الديزل
التخلص من سيول المجاري - القضاء على الامراض المنتشرة -</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</si>
  <si>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</si>
  <si>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مشروع استبدال الخط الرئيسي الناقل للمياه من محطة الجامعة الي مركز خزانات التجميع والتوزيع في منطقة صينة – خزانات الامن السياسي</t>
  </si>
  <si>
    <t>ــ ضمان استمرارية ضخ المياه الى المركز الرئيسي لتخزين وتوزيع المياه بسعة اجمالية 11 مليون لتر والذي يغطي 60% من مساحات التوزيع للاحياء السكنية على مستوى المدينة.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</si>
  <si>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450 الف نسمة) 
ــ تقليص حجم فاقد المياه.
- وصول المياه للسكان</t>
  </si>
  <si>
    <t>ــ عدد مستفيدين ( 400 الف نسمة)
ــ رفع نسبة التغطية لخدمات المياه.
ــ الحد من الازمة المائية في المدينة
ــ تمكين الوصول الى المياه الآمنة والنظيفة للسكان.</t>
  </si>
  <si>
    <t>مديرية المظفر
مديرية القاهرة
مديرية صالة</t>
  </si>
  <si>
    <t>توريد انابيب حديد- دكتايل (DI) مختلفة الأقطار مع قطع الغيار والفيتنج لغرض اعمال صيانة خطوط شبكة المياه الرئيسية</t>
  </si>
  <si>
    <t>توريد  مواسير بلاستيك (  PVS ) ضغط 16 بار بأقطار مختلفة مع قطع الغيار والفيتنج لغرض اعمال صيانة خطوط انابيب التوزيع الثانوية في شبكات المياه القائمة</t>
  </si>
  <si>
    <t>محابس دكتايل بأقطار مختلفة
لغرض مواجهة الفاقد الفني في منظومة شبكة المياه</t>
  </si>
  <si>
    <t>عدد مستفيدين (  600 الف نسمة)</t>
  </si>
  <si>
    <t>بناء مكون من3غرف خدمية مع ملحقاتها تجهيزات وأثاث طبي بحسب الدراسة الأولية المرفقة</t>
  </si>
  <si>
    <t xml:space="preserve">توفير براميل نفايات حجم 1م3 عدد 930 برميل لتوزيعها جوار الاحواض الترسيبية ومجاري السيول ونقاط التجميع المختلفة في شوارع واحياء مديريات المدينة </t>
  </si>
  <si>
    <t>توفير930 برميل</t>
  </si>
  <si>
    <t>غرس 5400 شجرة مع ترميم الأحواض</t>
  </si>
  <si>
    <t>توفير 17360 مقعد مزدوج</t>
  </si>
  <si>
    <t>17360 مقعد مزدوج</t>
  </si>
  <si>
    <t>استكمال بناء دور ثالث ووفقاً للدراسة المرفقة</t>
  </si>
  <si>
    <t>استكمال مشروع مياه بني مسن</t>
  </si>
  <si>
    <t>استكمال مشروع مياه الجبزية</t>
  </si>
  <si>
    <t>استكمال تأهيل مشروع مياه ذبحان</t>
  </si>
  <si>
    <t>استكمال تأهيل مشروع مياه المشاولة</t>
  </si>
  <si>
    <t>استكمال مشروع مياه الصنة</t>
  </si>
  <si>
    <t>استكمال تأهيل مشروع مياه السواء</t>
  </si>
  <si>
    <t xml:space="preserve"> صندوق النظافة والتحسين </t>
  </si>
  <si>
    <t>أعمال الحفر والتركيب والردم اللازمة لاستبدال الخطوط الرئيسية والفرعية
أعمال الحفر لواقع خزانات تجميع مخرجات الصرف الصحي
تنفيذ عدد 5 وحدات معالجة مكونة من 3 خزانات تحليل خرسانية مزدوجة سعة الواحد (250 م3)لمنطقة الظهرة والجراجير Septic tanks</t>
  </si>
  <si>
    <t>ــ توريد وتركيب وتنفيذ خطوط الدكتايل لشبكات المياه الرئيسية الواصلة بين محطة الضخ للمنطقة الغربية من المدينة (محطة الجامعة) الي مركز خزانات التجميع والتوزيع الرئيسية في منطقة صينة.
ــ اعمال الحفر والردم وقطع الاسفلت وغيره من الأعمال المدنية</t>
  </si>
  <si>
    <t>تنفيذ محطة معالجة مؤقتة لتجميع ومعالجة مياه المجاري القادمة من المناطق الغربية والشمالية في المدينة وستكون مؤقتة الى حين تنفيذ محطة المعالجة الرئيسية المستهدفة في وادي الملتقى - ري الأشجار - بيئة نظيفة - التخلص من الامراض</t>
  </si>
  <si>
    <t>متعثر</t>
  </si>
  <si>
    <t xml:space="preserve">الركيزة / القطاع </t>
  </si>
  <si>
    <t>الإجمالي</t>
  </si>
  <si>
    <t>المشاريع التنموية</t>
  </si>
  <si>
    <t>العدد</t>
  </si>
  <si>
    <t>التكلفة $</t>
  </si>
  <si>
    <t xml:space="preserve"> الركيزة الثالثة: خدمات أساسية واجتماعية متكاملة </t>
  </si>
  <si>
    <t>المؤسسة المحلية للمياه والصرف الصحي</t>
  </si>
  <si>
    <t>مياه الريف</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</si>
  <si>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</si>
  <si>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</si>
  <si>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</si>
  <si>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</si>
  <si>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</si>
  <si>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</si>
  <si>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</si>
  <si>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</si>
  <si>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</si>
  <si>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</si>
  <si>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الآثار</t>
  </si>
  <si>
    <t xml:space="preserve">اجمالي الركيزة الثالثة </t>
  </si>
  <si>
    <t>وصول المياه لــ 16549  نسمة من السكان</t>
  </si>
  <si>
    <t>استكمال تأهيل مشروع مياه الأسودي</t>
  </si>
  <si>
    <t>وصول المياه لــ 16800  نسمة من السكان</t>
  </si>
  <si>
    <t>توريد وتركيب مقاعد مزدوجة</t>
  </si>
  <si>
    <t>خدمات الدعم النفسي الاجتماعي للأطفال وخدمات إدارة الحاله عبر المراكز المجتمعيه</t>
  </si>
  <si>
    <t>حماية الاطفال والفتيات وتاهيلهم نفسيا واجتماعيا وإدارة الحاله للأطفال المستضعفين</t>
  </si>
  <si>
    <t>القاهرة - المظفر- صاله - المواسط  - الشمايتين - جبل حبشي - المسراخ - المعافر - الصلو - المخا - موزع - الوازعيه - ذوباب</t>
  </si>
  <si>
    <t>منظمة الهجرة الدولية</t>
  </si>
  <si>
    <t>تنفيذ 2 وحدة ضخ تعمل بالطاقة الشمسية - انابيب حديد لخط الضخ وتأهيل شبكة الاسالة - خزان خرسانة مسلحة سعة 200م3</t>
  </si>
  <si>
    <t xml:space="preserve"> أنابيب  </t>
  </si>
  <si>
    <t xml:space="preserve">انابيب </t>
  </si>
  <si>
    <t>تأهيل مشروع مياه الخضراء</t>
  </si>
  <si>
    <t>بئر + انابيب + وحدة ضخ تعمل بالطاقة الشمسية + غرفة ضخ</t>
  </si>
  <si>
    <t>تأهيل مشروع مياه الضريفة</t>
  </si>
  <si>
    <t>تأهيل مشروع مياه الردف</t>
  </si>
  <si>
    <t xml:space="preserve">أنابيب </t>
  </si>
  <si>
    <t>انابيب+  وحدة ضخ تعمل بالطاقة الشمسية</t>
  </si>
  <si>
    <t>بئر + أنابيب +  وحدة ضخ تعمل بالطاقة الشمسية  +غرفة ضخ</t>
  </si>
  <si>
    <t>ترميم 4,243 منزل مدمر جزئياً
ترميم 600 منزل مدمر كلي</t>
  </si>
  <si>
    <t xml:space="preserve">
 4243 منزل مدمر جزئي
 600 منزل مدمر كلي
</t>
  </si>
  <si>
    <t>جميع المديريات</t>
  </si>
  <si>
    <t xml:space="preserve"> بئر ارتوازي  + وحدة ضخ تعمل بالطاقة الشمسية + انابيب  + تأهيل الخزان القديم +  غرفة الضخ</t>
  </si>
  <si>
    <t>وصول المياه ل 4918 نسمة من السكان</t>
  </si>
  <si>
    <t xml:space="preserve">وحدة ضخ تعمل بالطاقة الشمسية + انابيب + خزان خرسانة + تأهيل الخزان القديم </t>
  </si>
  <si>
    <t>وصول المياه ل 4434 نسمة من السكان</t>
  </si>
  <si>
    <t xml:space="preserve">وحدة ضخ تعمل بالطاقة الشمسية + انابيب + خزان خرسانة + غرفة ضخ </t>
  </si>
  <si>
    <t>وصول المياه ل 6870 نسمة من السكان</t>
  </si>
  <si>
    <t xml:space="preserve">الدعم المؤسسي وبناء قدرات فريق الوحدة التنفيذية للنازحين </t>
  </si>
  <si>
    <t>حماية النازحين وتعزيز أمنهم وسلامتهم</t>
  </si>
  <si>
    <t xml:space="preserve">تقديم خدمات التوثيق ( شهادة الميلاد -البطائق الشخصية -شهادة الوفاة )
- إيجاد مساحات امنه وتقديم  دعم نفسي
 استشارات قانونية فردية وجماعية للنازحين والعائدين 
تنظيم عدد ( 50) ورشة عمل لتعليم النازحين حول حقوقهم القانونية 
تقديم مساعدات نقدية للحالات الطارية في الحماية 
اعضاء شبكة حماية في مخيمات ومواقع تجمعات النازحين وتدريبهم على مهامهم
نزع الألغام والتوعية حول مخاطر الألغام </t>
  </si>
  <si>
    <t>التربة - مديرية الشمايتين</t>
  </si>
  <si>
    <t xml:space="preserve">استكمال توسعة وحدة حصيب القوبة الصحية </t>
  </si>
  <si>
    <t xml:space="preserve">استكمال توسعة مستشفى المظفرالعام  </t>
  </si>
  <si>
    <t>إعادة تأهيل مبنى جراحة العيون</t>
  </si>
  <si>
    <t>إعادة تأهيل مبنى مركز الحروق وجراحة التجميل</t>
  </si>
  <si>
    <t xml:space="preserve">إعادة تأهيل مبنى مخازن الهيئة </t>
  </si>
  <si>
    <t xml:space="preserve">إعادة تأهيل مبنى الصيانة ومبنى إدارة الخدمات </t>
  </si>
  <si>
    <t>إعادة تأهيل مبنى مخازن هيئة مستشفى الثورة</t>
  </si>
  <si>
    <t>توفير المعدات والأجهزة لمركز القلب وزراعة الكلى</t>
  </si>
  <si>
    <t>DC Shock   - Syring Pomp - جهاز الإيكو عبر المريء - جهاز قياس الجهد الكهربائي - جهاز UPS 45w  - عدد 5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</si>
  <si>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DC Shock   - Syring Pomp - جهاز الإيكو عبر المريء - جهاز قياس الجهد الكهربائي - جهاز UPS 45w  -  عدد 5 أ أجهزة كمبيوتر - غسالة أوتوماتيك ونشاف مركزي - جهاز الموجات فوق الصوتية 4D - جهاز سيتي سكان مقطع 128 - جهاز تروية قلبية - جهاز مراقبة عمليات حيوية - جهاز شفط سوائل - وحدة مناظير تشخيصية وجراحية - مولد كهربائي   KW200 - كاميرا تصوير عمليات - جهاز  DR (تحميض الاشعة السينية)</t>
  </si>
  <si>
    <t>مركز القلب وزراعة الكلى - القاهرة</t>
  </si>
  <si>
    <t>مركز الأمل لعلاج الأورام - القاهرة</t>
  </si>
  <si>
    <t xml:space="preserve">استعادة وتأثيث مباني دور ومراكز الرعاية الاجتماعية </t>
  </si>
  <si>
    <t xml:space="preserve">حماية ورعاية الأطفال  </t>
  </si>
  <si>
    <t xml:space="preserve">مباني مؤثثة ومجهزة </t>
  </si>
  <si>
    <t xml:space="preserve">برنامج قضايا المرأة المعنفة  </t>
  </si>
  <si>
    <t xml:space="preserve">تدريب
تمكين اقتصادي 
حماية واستشارات قانونية </t>
  </si>
  <si>
    <t>حماية المرأة من العنف وتوفير تدريب وتمكين للمرأة المعنفة</t>
  </si>
  <si>
    <t>تنفيذ تدريب وتمكين اقتصادي ل 100 امرأه معنفة وعدد 2000 امرأة قدمت لهن خدمات وبرامج الدعم النفسي الاجتماعي والخدمات القانونية وخدمات إدارة الحالة</t>
  </si>
  <si>
    <t>مشروع الدعم النفسي الاجتماعي للأطفال وخدمات إدارة الحاله عبر المراكز المجتمعيه</t>
  </si>
  <si>
    <t>30000 طفل وطفله يتلقون الخدمات النفسية والاجتماعية، والخدمات القانونية وخدمات إدارة الحاله في المديريات المستهدفة</t>
  </si>
  <si>
    <t>برنامج الحمايه و الدعم النفسي الاجتماعي للأطفال  عبر قطاع التعليم</t>
  </si>
  <si>
    <t>تنفيذ انشطة الدعم النفسي الاجتماعي للأطفال وخدمات إدارة الحاله - والمهارات الحياتيه والتوعيه بمخاطر الألغام ومخلفات الحروب</t>
  </si>
  <si>
    <t>24000 طفل وطفله يتلقون الخدمات النفسية والاجتماعية، والخدمات القانونية وخدمات إدارة الحاله والمهارات الحياتيه والتوعيه بمخاطر الألغام ومخلفات الخروب في المديريات المستهدفة</t>
  </si>
  <si>
    <t xml:space="preserve">اجبل حبشي - المسراخ </t>
  </si>
  <si>
    <t xml:space="preserve"> توريد عدد (930) براميل نفايات حجم 1م3</t>
  </si>
  <si>
    <t>إعادة تأهيل مبنى الصيانة ومبنى إدارة الخدمات - هيئة مستشفى الثورة</t>
  </si>
  <si>
    <t xml:space="preserve">بناء مركز اشعاعي مع تجهيزات في مركز الأمل للأورام السرطانية </t>
  </si>
  <si>
    <t xml:space="preserve">  تحسين القدرة التشخيصية لحالات الأورام المختلفة</t>
  </si>
  <si>
    <t xml:space="preserve">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</si>
  <si>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بناء مركز اشعاعي مع تجهيزات (جهاز الطبقي المحوري( 128 مقطع) - جهاز الماموجرام الرقمي - جهاز موجات فوق صوتية رباعي الأبعاد (4D Ultrasound) - وحدة الفحص الجزيئي (pcr) -   جهاز الفوسيتوميتري (FLOW CYTOMETER) </t>
  </si>
  <si>
    <t xml:space="preserve">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</si>
  <si>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رفع القدرة التشخيصية للمختبر وتحسين دقة النتائج المخبرية</t>
  </si>
  <si>
    <t>^ جهاز COBAS e-411 - جهاز Hematology 5-Part Analyzer - جهاز Cobas Pure -  عدد (3) ميكروسكوبات حديثة - جهاز طرد مركزي لفصل الصفائح الدموية (Platelet Centrifuge) - جهاز Fully Automatic Microtome - جهاز Tissue Processor- عدد (2) أجهزة Centrifuge - توفير صبغات الهستوباثولوجي الأساسية .- توفير الصبغات الخاصة لتشخيص الأورام - توريد صبغات السيتولوجي للفحوصات الخلوية.- تجهيز مخزون سنوي يغطي الاحتياج التشخيصي.- تحديث بروتوكولات الجودة الخاصة باستخدام الصبغات وحفظها- توفير المحاليل الوريدية بأنواعها (Normal Saline، Dextrose، Ringer…).-  توفير محاليل المختبر الأساسية (Reagents) لتحاليل الدم والكيمياء والهرمونات.</t>
  </si>
  <si>
    <t>توفير المعدات والمستلزمات الطبية والأدوية  لمركز الأمل لعلاج الأورام السرطانية</t>
  </si>
  <si>
    <t>مشروع تعزيز القدرات التشخيصية المخبرية في مركز الأمل لعلاج الأورام السرطانية</t>
  </si>
  <si>
    <t xml:space="preserve"> كراسي إعطاء العلاج الكيميائي – 40 وحدة - أسِرّة رقود مع الفُرُش للأقسام – 40 سرير-  كبينة تحضير العلاج الكيميائي الحديثة  - ثلاجات حفظ الأدوية ( 4) - سيارة إسعاف لنقل المرضى (1) - مولد كهرباء بقوة 200 كيلووات – منظومة طاقة شمسية متكاملة (1) - بناء هنجر متكامل في سطح المركز - قرب الدم الثلاثية، أكياس وقواعد الكلوستومي -  توفير الادوية الداعمة اثناء العلاج الكيميائي.- توفير المضادات الحيوية الاساسية -  شراء حقن الألبومين بتركيزاتها المختلفة (5% – 20% – 25%) - توفير نظام تبريد وتخزين مناسب وفق معايير الجودة الدوائية - "بنزين/ديزل لمولدات الكهرباء، خزانات تخزين، نظام توزيع داخلي</t>
  </si>
  <si>
    <t>رفع القدرة التشغيلية للمركز وتحسين جودة خدمات علاج الأورام - ضمان توفر المستلزمات الحيوية الضرورية وتقليل معاناة المرضى</t>
  </si>
  <si>
    <t xml:space="preserve">• رفع مستوى السلامة المهنية وحماية العاملين من مخاطر النفايات الطبية الخطرة.
• الحد من التلوث البيئي الناتج عن التخلص غير السليم للنفايات.
• تحسين نظام فرز النفايات داخل الأقسام بنسبة 100%.
• تحسين بيئة العمل في مركز الأمل بما يتوافق مع معايير الجودة الصحية.
• خفض نسبة المخالفات المتعلقة بالنفايات الطبية إلى صفر.
• استعداد المركز للحصول على اعتمادات الجودة (مثل ISO 14001).
</t>
  </si>
  <si>
    <t xml:space="preserve">• عدد الموظفين المدرَّبين على إدارة النفايات (المستهدف: 100% من العاملين).
• نسبة الالتزام بالفرز الصحيح للنفايات في الأقسام (المستهدف: &gt; 95%).
• كمية النفايات التي تتم معالجتها بالمحرقة شهريًا (طن/شهر).
• عدد المخالفات أو الحوادث المرتبطة بالتعامل مع النفايات (المستهدف: صفر).
• جاهزية وتشغيل المحرقة الجديدة (مؤشر: تعمل 100% خلال ساعات التشغيل).
• نسبة تحسين سلامة البيئة الداخلية (حسب تقرير لجنة الجودة).
</t>
  </si>
  <si>
    <t xml:space="preserve">مشروع تطوير منظومة إدارة ومعالجة النفايات الطبية الخطرة في مركز الأمل لعلاج الأورام </t>
  </si>
  <si>
    <t xml:space="preserve">•توفيرمحرقة نفايات كيماوية تعمل بدرجة حرارة 2000°C. مطابقة لمعايير السلامة.
• توفير سيارة نقل نفايات طبية مجهزة برافعة هيدروليكية.
• شراء مولد كهربائي 10 كيلو 
• توريد غرفة خاصة لجمع النفايات الطبية مع تجهيزات التخزين المؤقت 
• توفير أدوات فرز النفايات داخل الأقسام 
• إنشاء نقطة تجميع مركزية مع أرضية معالجة، صرف صحي، وعزل حراري.
• تدريب الطاقم الطبي والفني على الفرز، والتخزين، والنقل، وإجراءات السلامة.
• تجهيز نظام النقل الداخلي (عربات نقل مغلقة وحاويات مخصصة).
• إعداد لوائح وإجراءات تشغيل قياسية SOPs.
• تنفيذ حملة توعية داخلية لضمان الالتزام في جميع الأقسام.
</t>
  </si>
  <si>
    <t>توفير عيادة متنقلة للكشف المبكر عن سرطان الثدي في محافظة تعز- مركز الامل</t>
  </si>
  <si>
    <t xml:space="preserve">• شراء وتجهيز عيادة متنقلة مجهزة بالكامل للتصوير الإشعاعي والفحوصات السريرية.
• جهاز ماموجرام رقمي مدمج داخل العيادة.
• وحدة تخزين وتحليل الصور وربطها بنظام PACS.
• معدات طبية مساندة للفحص السريري (مقاعد، أدوات فحص، كراسي الانتظار للمرضى).
• مولد كهرباء صغير داخل العيادة لضمان التشغيل المتواصل.
• تدريب الكادر الطبي والفني على التشغيل وصيانة الأجهزة المتنقلة.
• حملة توعية مجتمعية بالتعاون مع المجتمع المحلي لتشجيع النساء على الفحص المبكر.
</t>
  </si>
  <si>
    <t xml:space="preserve">• الوصول إلى المناطق النائية والريفية لتقديم خدمات الكشف المبكر عن سرطان الثدي.
• زيادة نسبة الكشف المبكر وتقليل الحالات المتأخرة.
• رفع وعي المجتمع بأهمية الفحص المبكر للثدي.
• دعم جهود مركز الأمل لعلاج الأورام في توسيع خدماته للوصول للمرضى خارج المركز.
</t>
  </si>
  <si>
    <t xml:space="preserve">• عدد الفحوصات المنفذة سنويًا في العيادة المتنقلة.
• عدد الحالات المكتشفة مبكرًا.
• نسبة النساء المستهدفات اللواتي استفدن من الفحص.
• عدد الكوادر الطبية والفنية المدربة على تشغيل العيادة.
• تغطية عدد القرى أو المناطق المستفيدة من الخدمة.
</t>
  </si>
  <si>
    <t>ترميم وإضافة طبقة اسفلتية لشارع المرور (L + R) من جولة المرور الحصب وحتى صينة مقابل إدارة فرع مؤسسة المياه.</t>
  </si>
  <si>
    <t xml:space="preserve">ترميم وإضافة طبقة إسفلتية </t>
  </si>
  <si>
    <t>إعادة تأهيل الشوارع لتسهيل حركة وسائل النقل للمواطنين والبضائع</t>
  </si>
  <si>
    <t xml:space="preserve"> ترميم وإضافة طبقة اسفلتية بطول1580م وعرض 22م</t>
  </si>
  <si>
    <t xml:space="preserve"> ترميم واضافة طبقة اسفلتية لشارع العواضي بالإتجاهين L+R من جولة العواضي وحتى جولة باب موسى.</t>
  </si>
  <si>
    <t xml:space="preserve">ترميم وإضافة طبقة اسفلتية بطول 397 وعرض 195  </t>
  </si>
  <si>
    <t>ترميم وإضافة طبقة اسفلتية لشارع باب موسى - صينة (L + R) من جولة باب موسى حتى الحوض التجميعي صينة.</t>
  </si>
  <si>
    <t xml:space="preserve"> ترميم وإضافة طبقة اسفلتية بطول 1158م وعرض 15م</t>
  </si>
  <si>
    <t>ترميم وإضافة طبقة اسفلتية لشارع أمام سوق عبده سيف من جولة الصقر وحتى جولة بير باشا (اتجاهين)</t>
  </si>
  <si>
    <t xml:space="preserve"> ترميم وإضافة طبقة اسفلتية بطول 460م وعرض 28م  </t>
  </si>
  <si>
    <t>ترميم وتأهيل مع إضافة طبقة اسفلتية شارع الدائري الثاني من جولة وادي القاضي وحتى أمام مجمع الشهيد الحجري (L + R)</t>
  </si>
  <si>
    <t xml:space="preserve"> ترميم وإضافة طبقة اسفلتية بطول 965م وعرض 225م</t>
  </si>
  <si>
    <t>ترميم وتأهيل مع إضافة طبقة اسفلتية للشارع من أمام مجمع الشهيد الحجري حتى جولة عصيفرة (الزراعة) (L + R).</t>
  </si>
  <si>
    <t xml:space="preserve"> ترميم وإضافة طبقة اسفلتية بطول 1785م وعرض 30م </t>
  </si>
  <si>
    <t>ترميم وإضافة طبقة اسفلتية لشارع المسبح للجزء A من جولة المسبح الى ثلاجة اليوسفي.</t>
  </si>
  <si>
    <t xml:space="preserve"> ترميم وإضافة طبقة اسفلتية بطول633م وعرض 8م</t>
  </si>
  <si>
    <t>ترميم وإضافة طبقة اسفلتية لشارع المسبح للجزء B من ثلاجة اليوسفي مروراً أمام مدرسة الوحدة وصولاً إلى تقاطع شارع وادي القاضي (الدائري الثاني)</t>
  </si>
  <si>
    <t xml:space="preserve"> ترميم وإضافة طبقة اسفلتية بطول 858م وعرض 16م </t>
  </si>
  <si>
    <t xml:space="preserve">ترميم واضافة طبقة اسفلتية للشارع الموازي لشارع جمال مروراً أمام مدرسة نعمة رسام وحتى تقاطع شارع محمد علي عثمان </t>
  </si>
  <si>
    <t xml:space="preserve"> ترميم وإضافة طبقة اسفلتية بطول 551م وعرض 10م</t>
  </si>
  <si>
    <t>ترميم واضافة طبقة اسفلتية لشارع التحرير الأسفل (L + R) (الجزء B) من تقاطع شارع جمال حتى جولة سنان.</t>
  </si>
  <si>
    <t xml:space="preserve"> ترميم وإضافة طبقة اسفلتية بطول 1397م وعرض 18م  </t>
  </si>
  <si>
    <t>ترميم وإضافة طبقة إسفلتية لشارع السعيد الرابط بين شارع التحرير الأسفل وشارع الدائري الثاني جوار مطعم الراسني سابقاً</t>
  </si>
  <si>
    <t xml:space="preserve"> ترميم وإضافة طبقة اسفلتية بطول 941م وعرض 30م  </t>
  </si>
  <si>
    <t>ترميم وإضافة طبقة اسفلتية لشارع الجحملية - العسكري من جولة الجحملية حتى أمام المستشفى العسكري.</t>
  </si>
  <si>
    <t xml:space="preserve"> ترميم وإضافة طبقة اسفلتية بطول 800م وعرض 10م  </t>
  </si>
  <si>
    <t>ترميم وإضافة طبقة إسفلتية لشارع جمال (L+R) الجزء A من جولة القبة وحتى جولة العواضي</t>
  </si>
  <si>
    <t xml:space="preserve"> ترميم وإضافة طبقة اسفلتية بطول 910م وعرض 24م</t>
  </si>
  <si>
    <t>المظفر ــ القاهرة</t>
  </si>
  <si>
    <t xml:space="preserve">ترميم واضافة طبقة إسفلتية لشارع جمال (L+R) الجزء B  من جولة العواضي وحتى جولة الأخوة </t>
  </si>
  <si>
    <t xml:space="preserve"> ترميم وإضافة طبقة اسفلتية بطول 1000م وعرض 24م </t>
  </si>
  <si>
    <t>ترميم وإضافة طبقة إسفلتية لشارع من جولة سنان إلى جولة زيد الموشكي</t>
  </si>
  <si>
    <t xml:space="preserve"> ترميم وإضافة طبقة اسفلتية بطول 1200م وعرض 24م</t>
  </si>
  <si>
    <t>ترميم وإضافة طبقة إسفلتية للشارع الدائري الجنوبي من حوض صينة مروراً بجولة المعسل حتى المجلية جامع الشبياني</t>
  </si>
  <si>
    <t xml:space="preserve"> ترميم وإضافة طبقة اسفلتية بطول 2974م وعرض 14م</t>
  </si>
  <si>
    <t>المظفر ــ القاهرة ــ صالة</t>
  </si>
  <si>
    <t>ترميم وإضافة طبقة إسفلتية من جولة النقطة الرابع مروراً أمام إدارة الأمن حتى جولة الجحملية</t>
  </si>
  <si>
    <t xml:space="preserve"> ترميم وإضافة طبقة اسفلتية بطول 578م وعرض 8م</t>
  </si>
  <si>
    <t>ترميم وإضافة طبقة إسفلتية لشارع الهريش من جولة سنان الى مدرسة الشعب</t>
  </si>
  <si>
    <t xml:space="preserve"> ترميم وإضافة طبقة اسفلتية بطول 1200م وعرض 14م</t>
  </si>
  <si>
    <t xml:space="preserve">القاهرة + صالة </t>
  </si>
  <si>
    <t>ترميم واضافة طبقة إسفلتية لشارع جمال (L+R) من جولة الأخوة إلى مقابل مدخل شارع الهريش.</t>
  </si>
  <si>
    <t xml:space="preserve"> ترميم وإضافة طبقة اسفلتية بطول 450م وعرض 18م</t>
  </si>
  <si>
    <t>ترميم وإضافة طبقة إسفلتية لشارع الروضة من جولة عصيفرة (الزراعة) إلى جولة الموشكي.</t>
  </si>
  <si>
    <t xml:space="preserve"> ترميم وإضافة طبقة اسفلتية بطول 1146م وعرض 30م</t>
  </si>
  <si>
    <t xml:space="preserve">ترميم وإضافة طبقة إسفلتية لشارع حديقة هاي لاند - الزنقل الرابط بين شارع الحصب أمام عمارة الغنامي وشارع الأربعين جولة سوق الزنقل </t>
  </si>
  <si>
    <t xml:space="preserve"> ترميم وإضافة طبقة اسفلتية بطول 220م وعرض 14م</t>
  </si>
  <si>
    <t>ترميم وإضافة طبقة إسفلتية للشارع من جولة الزنقل إلى جولة المرور .</t>
  </si>
  <si>
    <t xml:space="preserve"> ترميم وإضافة طبقة اسفلتية بطول 1126م وعرض 30م</t>
  </si>
  <si>
    <t>ترميم وإضافة طبقة إسفلتية للشارع من جولة المرور إلى جولة قبة المعصور مقابل جامع البيحاني.</t>
  </si>
  <si>
    <t xml:space="preserve"> ترميم وإضافة طبقة اسفلتية بطول 934م وعرض 14م</t>
  </si>
  <si>
    <t>ترميم وإضافة طبقة إسفلتية للشارع من جولة بيرباشا إلى جولة الزنقل.</t>
  </si>
  <si>
    <t xml:space="preserve"> ترميم وإضافة طبقة اسفلتية بطول 1145م وعرض 24م </t>
  </si>
  <si>
    <t>ترميم وإضافة طبقة إٍسفلتية للشارع من جولة قبة المعصور إلى جولة باب موسى .</t>
  </si>
  <si>
    <t>ترميم وإضافة طبقة إسفلتية للشارع من باب موسى إلى جولة مدرسة ناصر .</t>
  </si>
  <si>
    <t xml:space="preserve"> ترميم وإضافة طبقة اسفلتية بطول 670م وعرض 10م</t>
  </si>
  <si>
    <t>ترميم وإضافة طبقة إسفلتية لشارع عقبة مفرح من جولة مجمع ناصر مروراً بجولة وادي المدام ــ عقبة مفرح حتى غرب المستشفى الجمهوري.</t>
  </si>
  <si>
    <t xml:space="preserve"> ترميم وإضافة طبقة اسفلتية بطول 741م وعرض 10م</t>
  </si>
  <si>
    <t>ترميم وإضافة طبقة إسفلتية لشارع الجمهوري من أمام المستشفى الجمهوري نزولاً وحتى جولة وادي المدام.</t>
  </si>
  <si>
    <t xml:space="preserve"> ترميم وإضافة طبقة اسفلتية بطول 582م وعرض 8م</t>
  </si>
  <si>
    <t>ترميم وإضافة طبقة إسفلتية للشارع من جولة مجمع ناصر إلى جولة النقطة الرابع.</t>
  </si>
  <si>
    <t xml:space="preserve"> ترميم وإضافة طبقة اسفلتية بطول 1058م وعرض 12م  </t>
  </si>
  <si>
    <t>ترميم وإضافة طبقة إسفلتية لشارع محمد علي عثمان من جولة المسبح حتى جولة النسيرية.</t>
  </si>
  <si>
    <t xml:space="preserve"> ترميم وإضافة طبقة اسفلتية بطول 170م وعرض 20م</t>
  </si>
  <si>
    <t xml:space="preserve">شارع الثلاثين </t>
  </si>
  <si>
    <t xml:space="preserve"> ترميم وإضافة طبقة اسفلتية بطول 600م وعرض 30م</t>
  </si>
  <si>
    <t xml:space="preserve">التعزيـــة </t>
  </si>
  <si>
    <t>ترميم وصيانة إعادة تأهيل طريق النشمة ــ مفرق حوبان قدس+ (فرع مدخل منطقة العيبه).</t>
  </si>
  <si>
    <t xml:space="preserve">ترميم وصيانة وأعمال إنشائية </t>
  </si>
  <si>
    <t xml:space="preserve">ترميم وصيانة إعادة تأهيل طريق مفرق حوبان قدس ــ السمسرة. </t>
  </si>
  <si>
    <t>إعادة مسح وتأهيل طريق طالوق - مديرية مشرعة وحدنان</t>
  </si>
  <si>
    <t>إعادة مسح وتأهيل</t>
  </si>
  <si>
    <t>استكمال شق وسفلتة الخط الدائري ــ التربة ــ م/ الشمايتيين.</t>
  </si>
  <si>
    <t xml:space="preserve">شق وسفلتة </t>
  </si>
  <si>
    <t>استكمال طريق المسراخ انبيان وتير العروس</t>
  </si>
  <si>
    <t>استكمال طريق المسراخ ذي البرح ــ الصراري ــ العروس</t>
  </si>
  <si>
    <t>مشروع صيانة وترميم الخط الإسفلت لطريق صبر الموادم ــ الدمغة ــ المنتزه ــ العروس وفروعها</t>
  </si>
  <si>
    <t xml:space="preserve">تنفيذ أعمال شق وأعمال إنشائية لسائلة الزجرة </t>
  </si>
  <si>
    <t xml:space="preserve">ترقيع حفر إضافة طبقة إسفلتية سمك (3سم) + رصف بردورات </t>
  </si>
  <si>
    <t xml:space="preserve"> إعادة تأهيل الشوارع لتسهيل حركة وسائل النقل للمواطنين</t>
  </si>
  <si>
    <t xml:space="preserve">  ترميم طريق بطول 31964م وعرض 8م</t>
  </si>
  <si>
    <t xml:space="preserve"> ترميم طريق بطول 25000م وعرض 8م</t>
  </si>
  <si>
    <t>إعادة تأهيل ومسح الطريق بطول 4000م وعرض 5م</t>
  </si>
  <si>
    <t xml:space="preserve">الشمايتين </t>
  </si>
  <si>
    <t xml:space="preserve"> شق وسفلتة بطول 1700م وعرض 24م</t>
  </si>
  <si>
    <t xml:space="preserve"> ترميم وصيانة بطول 12000م وعرض 6م</t>
  </si>
  <si>
    <t xml:space="preserve"> ترميم وصيانة بطول 7000م وعرض 7م</t>
  </si>
  <si>
    <t xml:space="preserve"> ترميم وصيانة بطول 10000م وعرض 6م </t>
  </si>
  <si>
    <t>المسراح ــ صبر الموادم</t>
  </si>
  <si>
    <t xml:space="preserve"> ترميم وصيانة بطول 7500م وعرض 7م</t>
  </si>
  <si>
    <t xml:space="preserve"> ترميم وصيانة طول 20000م وعرض 7م </t>
  </si>
  <si>
    <t xml:space="preserve"> ترميم وصيانة بطول 3300م وعرض 15م</t>
  </si>
  <si>
    <t xml:space="preserve"> ترقيع حفر وإضافة طبقة اسفلتية بطول44000م وعرض 7م</t>
  </si>
  <si>
    <t>طريق مفرق موزع ــ مركز مديرية  موزع.</t>
  </si>
  <si>
    <t xml:space="preserve">الحفاظ على ديمومة الطريق وتسهيل النقل </t>
  </si>
  <si>
    <t xml:space="preserve"> صيانة وترميم الشارع  بطول 1.4 كم</t>
  </si>
  <si>
    <t>مشروع مياه حمير</t>
  </si>
  <si>
    <t>مشروع مياه الثورة</t>
  </si>
  <si>
    <t xml:space="preserve">مشروع/ استبدال خطوط الصرف الصحي - منطقة الضبوعة والسلخانة  </t>
  </si>
  <si>
    <t>أعمال الحفر والتركيب والردم اللازمة لاستبدال الخطوط الرئيسية والفرعية والتوصيلات المنزلية بطول اجمالي = 3,783 متر
أعمال توريد وتركيب واختبار مواسير بلاستيك UPVC بطول اجمالي = 3,783 متر
اعمال الأمن والسلامة المهنية  وتجهيز الموقع
اعمال تنفيذ المناهل الخرسانية وغرف التفتيش المطلوبة (عدد 266) بأقطار وأعماق مختلفة
اعمال قطع وخلع ارصفة حجرية (حبش واومان) بطول 2,100 متر
اعمال الخرسانة المسلحة بطول 180 متر,  أعمال قطع الأسفلت واعادته بطول 1,505 متر
أعمال الربط والتعشيق لخطوط  الصرف الصحي لعدد 131 موقع
أعمال الحماية والسلامة</t>
  </si>
  <si>
    <t>ــ عدد المستفيدين (  18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</si>
  <si>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مشروع استبدال خطوط الصرف الصحي  - منطقة الأجينات  </t>
  </si>
  <si>
    <t xml:space="preserve">أعمال الحفر والتركيب والردم اللازمة لاستبدال الخطوط الرئيسية والفرعية والتوصيلات المنزلية بطول اجمالي = 3,771 متر
أعمال توريد وتركيب واختبار مواسير بلاستيك UPVC بطول اجمالي = 3,771 متر
اعمال الأمن والسلامة المهنية  وتجهيز الموقع
اعمال تنفيذ المناهل الخرسانية وغرف التفتيش المطلوبة (عدد 267) بأقطار وأعماق مختلفة
اعمال الخرسانة المسلحة بطول 120 متر مربع,
 أعمال قطع الأسفلت واعادته بطول 2,500 متر مربع
أعمال الربط والتعشيق لخطوط  الصرف الصحي </t>
  </si>
  <si>
    <t>ــ عدد المستفيدين (  20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</si>
  <si>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مديرية صالة
+
مديرية القاهرة</t>
  </si>
  <si>
    <t>مشروع استبدال خطوط الصرف الصحي  - منطقة الشماسي</t>
  </si>
  <si>
    <t xml:space="preserve">أعمال الحفر والتركيب والردم اللازمة لاستبدال الخطوط الرئيسية والفرعية والتوصيلات المنزلية بطول اجمالي = 7,525 متر
أعمال توريد وتركيب واختبار مواسير بلاستيك UPVC بطول اجمالي = 7,525 متر
اعمال الأمن والسلامة المهنية  وتجهيز الموقع
اعمال تنفيذ المناهل الخرسانية وغرف التفتيش المطلوبة عدد 484 بأقطار وأعماق مختلفة
اعمال الخرسانة المسلحة بطول 640 متر مربع
 أعمال قطع الأسفلت واعادته بطول 3,800 متر
أعمال الربط والتعشيق لخطوط  الصرف الصحي </t>
  </si>
  <si>
    <t>ــ عدد المستفيدين (  43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</si>
  <si>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أعمال الحفر والتركيب والردم اللازمة لاستبدال الخطوط الرئيسية والفرعية والتوصيلات المنزلية بطول اجمالي = 5,266 متر
أعمال توريد وتركيب واختبار مواسير بلاستيك UPVC بطول اجمالي = 5,266 متر
اعمال الأمن والسلامة المهنية  وتجهيز الموقع
اعمال تنفيذ المناهل الخرسانية وغرف التفتيش المطلوبة عدد 659 بأقطار وأعماق مختلفة
اعمال الخرسانة المسلحة بطول 1,088 متر 
 أعمال قطع الأسفلت واعادته بطول 886 متر 
اعمال قطع وخلع ارصفة حجرية (حبش واومان) بطول 3,081 متر 
أعمال الربط والتعشيق لخطوط  الصرف الصحي </t>
  </si>
  <si>
    <t>ــ عدد المستفيدين (  36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</si>
  <si>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مديرية صالة </t>
  </si>
  <si>
    <t>مشروع تمديد شبكات ضخ وتوزيع المياه لمنطقة الدحي - جوار مصنع الشيباني</t>
  </si>
  <si>
    <t>ــ اعمال الحفر والردم وقطع الاسفلت وووو غيره من الاعمال المدنية.
ــ توريد وتركيب وتنفيذ شبكات ضخ وتوزيع المياه الرئيسية والفرعية للمربعات السكنية المستجدة في تلك المناطق
ــ اعمال التوريد و التركيب للعدادات المنزلية.
ــ اعمال التوريد والتركيب للصمامات ومحابس عدم الرجوع ومحابس تفريغ الهواء.
  ــ اعمال التوريد والتركيب لقطع غيار وفيتنج شبكات التوزيع.
اختبار ضغوطات الشبكة بعد التنفيذ.</t>
  </si>
  <si>
    <t>ــ تنفيذ مشاريع انشاء البنية التحتية لشبكات ضخ وتوزيع المياه ومواكبة التوسع السكاني في مناطق النزوح والمناطق المحرومة من الخدمات
ــ التوسع بالخدمة وتمكين الوصول الامن للمياه.
ــ إضافة عائدات للمؤسسة.</t>
  </si>
  <si>
    <t>ــ عدد مستفيدين (  25.3 الف نسمة)
ــ رفع نسبة التغطية لخدمات المياه.
ــ حجم العائد المالي الشهري للمؤسسة
ــ تمكين الوصول الى المياه الآمنة والنظيفة للسكان.</t>
  </si>
  <si>
    <t>مشروع انشاء خزان خرساني لتجميع وتوزيع المياه سعة 6,000 م3- داخل حوش الامن السياسي – منطقة صينا – لاستيعاب مياه الضباب وطالوق</t>
  </si>
  <si>
    <t>ــ الاعمال المدنية لإنشاء وتنفيذ خزان خرساني سعة 6000 م3</t>
  </si>
  <si>
    <t>ــ زيادة حجم القدرة الاستيعابية للمياه لاستيعاب تجميع وتخزين المياه المخطط استقبالها من ابار الضباب + ابار طالوق + ابار حذران في الوقت الحالي ومياه تحلية البحر مستقبلا
ــ تقليص زمن عودة المياه من 112 يوماً والعمل على استقرارها بين 26 – 37 يوماً
ــ مع العمل على توسيع رقعة التوزيع واستيعاب 33 مربع توزيع جديد
ــ تسهيل عملية توزيع وإمداد المناطق السكنية بالمياه بضغوطات كافية وبفترات زمنية أقل</t>
  </si>
  <si>
    <t>ــ عدد مستفيدين (  143 الف نسمة)
ــ رفع نسبة التغطية لخدمات المياه.
ــ زيادة حجم القدرة الاستيعابية للمياه
ــ تمكين توزيع المياه بضغوطات كافية وبفترات زمنية أقل</t>
  </si>
  <si>
    <t xml:space="preserve"> خدمات أساسية واجتماعية متكاملة</t>
  </si>
  <si>
    <t>مشروع بناء ستة فصول جديدة لمدرسة سبأ للبنات - الأعلوم -المواسط</t>
  </si>
  <si>
    <t xml:space="preserve">بناء 6 فصول في دورين + 4 حمامات  </t>
  </si>
  <si>
    <t xml:space="preserve">بناء 6 فصول + 4 حمامات  </t>
  </si>
  <si>
    <t>الأعلوم - المواسط</t>
  </si>
  <si>
    <t>حفر بئر ارتوازية  -تنفيذ وحدة ضخ تعمل بالطاقة الشمسية-انابيب حديد لخط الضخ وتأهيل شبكة الاسالة</t>
  </si>
  <si>
    <t xml:space="preserve"> انابيب + وحدة ضخ تعمل بالطاقة الشمسية + تأهيل خزان</t>
  </si>
  <si>
    <t>انابيب - خزان</t>
  </si>
  <si>
    <t>أنابيب + وحدة ضخ تعمل بالطاقة الشمسية  + خزان</t>
  </si>
  <si>
    <t>بئرين تعزيزيين + 2وحدات ضخ تعمل بالطاقة الشمسية + أنابيب  + خزان تجميعي</t>
  </si>
  <si>
    <t>انابيب + خزان + وحدة ضخ تعمل بالطاقة الشمسية</t>
  </si>
  <si>
    <t xml:space="preserve"> انابيب</t>
  </si>
  <si>
    <t xml:space="preserve">  انابيب  + خزان + مولد كهربائي</t>
  </si>
  <si>
    <t xml:space="preserve">  خدمات أساسية واجتماعية متكاملة</t>
  </si>
  <si>
    <t>تأهيل مشروع مياه السويقة</t>
  </si>
  <si>
    <t>وحدة ضخ تعمل ابلطاقة الشمسية</t>
  </si>
  <si>
    <t>توفيؤ مياه امنه</t>
  </si>
  <si>
    <t>وصول مياه امنه ل 6500 نسمة من السكان</t>
  </si>
  <si>
    <t>وصول المياه لــ 22000  نسمة من السكان</t>
  </si>
  <si>
    <t>مشروع مياه شوحط</t>
  </si>
  <si>
    <t>مشروع مياه حيب اصابح</t>
  </si>
  <si>
    <t>مشروع مياه دبع الخارج</t>
  </si>
  <si>
    <t>تأهيل وحدات ضخ+ وحدة ضح + خزانات برجية+ انابيب + محطات معالجة</t>
  </si>
  <si>
    <t>استكمال تأهيل مشروع مياه المكيشة</t>
  </si>
  <si>
    <t>استكمال تأهيل مشروع مياه الشماية الغربية</t>
  </si>
  <si>
    <t>استكمال تأهيل مشروع مياه القظات</t>
  </si>
  <si>
    <t>استكمال مشروع مياه الكدرة</t>
  </si>
  <si>
    <t>استكمال مشروع مياه حزمان أسفل</t>
  </si>
  <si>
    <t>استكمال مشروع مياه بني العباس</t>
  </si>
  <si>
    <t>استكمال مشروع مياه المعول</t>
  </si>
  <si>
    <t>استكمال مشروع مياه المشارقة</t>
  </si>
  <si>
    <t>استكمال تأهيل مشروع مياه الفوادع</t>
  </si>
  <si>
    <t xml:space="preserve">استكمال تأهيل مشروع مياه وادي عرفة </t>
  </si>
  <si>
    <t>استكمال  تأهيل مشروع مياه الشعوبة</t>
  </si>
  <si>
    <t>استكمال تأهيل مشروع مياه مركز موزع</t>
  </si>
  <si>
    <t>استكمال مشروع مياه القريشة</t>
  </si>
  <si>
    <t>استكمال تأهيل مشروع مياه الشماية الشرقيه</t>
  </si>
  <si>
    <t>استكمال تأهيل مشروع مياه سمدان</t>
  </si>
  <si>
    <t>استكمال تأهيل مشروع مياه الأخمورالخارج</t>
  </si>
  <si>
    <t xml:space="preserve">استكمال تأهيل مشروع مياه النشمة </t>
  </si>
  <si>
    <t>تأهيل عدد 5 مشاريع في مديرية موزع</t>
  </si>
  <si>
    <t>ترميم وصيانة مبنى مكتب الاشغال العامة والطرق</t>
  </si>
  <si>
    <t>ترميم مبنى</t>
  </si>
  <si>
    <t>توفير بيئية مناسبة لعودة الموظفين  إلى أعمالهم</t>
  </si>
  <si>
    <t>ترميم وصيانة بدروم مبنى مكتب الاشغال العامة والطرق</t>
  </si>
  <si>
    <t>مبنى مرمم</t>
  </si>
  <si>
    <t>بدروم مرمم</t>
  </si>
  <si>
    <t xml:space="preserve">توفير آلات ومعدات لمكتب الأشغال </t>
  </si>
  <si>
    <t xml:space="preserve">   (2) قلاب سكس سعة 18 طن - 2 قلابات سعة 4 طن  - 1 بوكلين كوما تسو - 2 غرافة كوما تسو w320 - بلدوزر كاتر بلر D7R -   جريدر ميتسو بيشي  - 2 غرافة صغير (بوبكات ) - 2 سيارات حمولات نقل قلاب سكس ميسوبيشي أوهيواندي (18 طن - 2  سيارات حمولات نقل قلاب سكس ميسوبيشي أوهيواندي (4  طن)  - وكلين دقاق جنزير - بلدوزر كاتر بلر (DVR) - جريدر كوماتسو (705 )</t>
  </si>
  <si>
    <t xml:space="preserve"> الاستعداد والتجهيزات لأعمال الشق لمواجهة الطوارئ </t>
  </si>
  <si>
    <t xml:space="preserve">مكتب الأشغال العامة والطرق </t>
  </si>
  <si>
    <t>توفير منظومة طاقة شمسية لمكتب الأشغال</t>
  </si>
  <si>
    <t>منظومة طاقة شمسية متكاملة</t>
  </si>
  <si>
    <t xml:space="preserve">تحسين كفاءة الأداء المؤسسي </t>
  </si>
  <si>
    <t>ترميم قبة المحولي التاريخية</t>
  </si>
  <si>
    <t>ترميم وإعادة بناء الجدران الخارجية والداخلية وسقف القبة وإعادة التلابيس الداخلية والخارجية</t>
  </si>
  <si>
    <t>قبة مرممة</t>
  </si>
  <si>
    <t>جدران مرممة
سقف مرمم
منارة مرممة</t>
  </si>
  <si>
    <t>ترميم وصيانة الجدران عدد 4
قبة مرممة</t>
  </si>
  <si>
    <t>ترميم قبة بأسعد  التاريخية</t>
  </si>
  <si>
    <t>وصول المياه لــ 7500 نسمة من السكان</t>
  </si>
  <si>
    <t>وصول المياه لــ  6000  نسمة من السكان</t>
  </si>
  <si>
    <t xml:space="preserve">برنامج تطوير أداء المعلمين والموجهين الأكاديمي وتحسين جودة التعليم والتقويم والمواد التعليمية و القيادة والإدارة التربوية الفاعلة
</t>
  </si>
  <si>
    <t>تدريب 500 معلم في استراتيجيات التدريس الحديثة.</t>
  </si>
  <si>
    <t>صبر الموادم - صالة- القاهرة - المظفر - الشمايتين</t>
  </si>
  <si>
    <t>تدريب 120 موجهاً تربوياً على مهارات المتابعة الداعمة والتقويم البنائي.</t>
  </si>
  <si>
    <t>المدينة</t>
  </si>
  <si>
    <t>تطوير 10 أدلة تدريبية ومواد تعليمية محلية تستجيب لسياق المحافظة.</t>
  </si>
  <si>
    <t>توفر 10 أدلة تدريبية ومواد تعليمية محلية تستجيب لسياق المحافظة.</t>
  </si>
  <si>
    <t>تدريب 300 معلم على أدوات القياس والتقويم الحديثة.</t>
  </si>
  <si>
    <t>صالة - القاهرة - المظفر- صبر الموادم</t>
  </si>
  <si>
    <t>تدريب 250 من القيادات المدرسية على التخطيط الاستراتيجي وإدارة الأداء.</t>
  </si>
  <si>
    <t xml:space="preserve">صبر الموادم - صالة- القاهرة - المظفر </t>
  </si>
  <si>
    <t xml:space="preserve">  500 معلم متدرب في استراتيجيات التدريس الحديثة.</t>
  </si>
  <si>
    <t xml:space="preserve">  120 موجهاً تربوياً متدرب على مهارات المتابعة الداعمة والتقويم البنائي.</t>
  </si>
  <si>
    <t xml:space="preserve">  250  متدرب من القيادات المدرسية على التخطيط الاستراتيجي وإدارة الأداء.</t>
  </si>
  <si>
    <t>تدرب 300 معلم متدرب على أدوات القياس والتقويم الحديثة.</t>
  </si>
  <si>
    <t xml:space="preserve">
رفع مستوى جودة التدريس في الصفوف الأساسية والثانوية.
تمكين الموجهين من أساليب الإشراف الداعم وتحسين الأداء المدرسي.
تحسين نواتج التعلم لدى الطلاب من خلال تطبيق طرق تدريس فعّالة.
توفر مواد تعليمية محسّنة ومتكيفة مع الاحتياجات المحلية.
تحسين قدرة المعلمين على قياس تقدم الطلاب بشكل مستمر ودقيق.
تحديد فجوات التعلم ووضع خطط علاجية فعّالة على مستوى المدارس والمديريات.
رفع كفاءة مديري المدارس في قيادة العملية التعليمية.
تحسين أنظمة المتابعة واتخاذ القرار المبني على البيانات.
تعزيز التواصل التنظيمي بين المدرسة والسلطات التربوية وتحسين جودة الإدارة التعليمية.
</t>
  </si>
  <si>
    <t>استكمال تنفيذ شق الطريق - بناء الجدران الساندة - بناء العبارات</t>
  </si>
  <si>
    <t xml:space="preserve"> إعادة تأهيل الطريق  لتسهيل حركة وسائل النقل للمواطنين</t>
  </si>
  <si>
    <t xml:space="preserve">عدد المستفيدين 10000 </t>
  </si>
  <si>
    <t>سيعة - صبر الموادم</t>
  </si>
  <si>
    <t>إنارة شوارع المدينة</t>
  </si>
  <si>
    <t>شوارع منارة</t>
  </si>
  <si>
    <t>صالة - المظفـــــر- القاهرة - صبر الموادم</t>
  </si>
  <si>
    <t xml:space="preserve">
 - إنارة المنفذ الشرقي من جولة حوض الأشراف حتى بوابة القصر( طاقة شمسية 200واط 10أعمدة 75كشافة )
- إنارة شارع الأربعين  ( من تقاطع وادي القاضي مروراً بشارع البعرارة حتى تقاطع شارع الحصب^80فولت كشافة - 34عمود مزدوج -86كشافة - 30عمود فرد -30كشافة)
- إنارة من جولة الصقر حتى مدخل عقاقة من جهة الضباب ( طاقة شمسية 80واط - 32 عمود - 64 كشافة)
- إنارة من جولة وادي القاضي حتى جولة فندق الأخوة (  طاقة شمسية 80واط - 95 عمود مزدوج - 90 كشافة)
 </t>
  </si>
  <si>
    <t xml:space="preserve"> -تاهيل فريق الوحدة التنفيذية في ادارةالمخيمات والمنطقة وإدارة الازمات والطوارئ, والتواصل الفعال, وجمع البيانات وتحليلها
- تجهيز المكتب بالاثاث والمعدات والادوات قرطاسية</t>
  </si>
  <si>
    <t xml:space="preserve">تعزيز القدرات والمهارات الفنية لدى فريق الوحدة التنفيذية وتوفير الدعم اللازم لمكتب الوحدة التنفيذية لتمكينه من اداء مهامه بشكل فعال </t>
  </si>
  <si>
    <t>عدد الافراد المدربين (70)</t>
  </si>
  <si>
    <t xml:space="preserve"> - بناء ( 500) وحدة سكنية للنازحين مكون من ( غرفتين وحمام ومطبخ)
-  ادارة وتنسيق مخيمات النازحين 
-  تاهيل عدد ( 800) من المنازل المتضررة جزئياً
- توفير مواد ايوائية للنازحين لعدد ( 5000) أسرة
- دفع ايجار للاسر المهددة بالطرد لعدد ( 1000) أسرة نازحة والاشد ضعفا الغير قادرة على دفع الايجار
- توفير ماوى انتقالي لعدد ( 600) أسرة نازحة
- توفير ماوى طارئ وصيانة للماوى لعدد ( 1500) أسرة نازحة
- توفير معدات وبناء جدران حماية لمخيمات النازحين لعدد( 3000) أسرة
</t>
  </si>
  <si>
    <t xml:space="preserve"> ( 500) وحدة سكنية للنازحين
عدد الميخيمات التي تم ادارتها وتنسيقها: 144 مخيم
تحسين مستوى الامن والسلامة في المخيمات بنسبة 85% من المخيمات
زيادة كفاءة تقديم الخدمات : 90% من المخيمات
 ( 800) من المنازل المتضررة جزئياً مؤهلة
توفير مواد ايوائية للنازحين لعدد ( 5000) أسرة
- دفع ايجار للاسر المهددة بالطرد لعدد ( 1000) أسرة نازحة والاشد ضعفا  
- 600 مأوى انتقالي
- توفر ماوى طارئ وصيانة للماوى لعدد ( 1500) أسرة نازحة
- توفر معدات وبناء جدران حماية لمخيمات النازحين لعدد( 3000) أسرة</t>
  </si>
  <si>
    <t xml:space="preserve">صالة- المظفر- القاهرة -المعافر- المسراخ - جبل حبشي - المخا - ذباب -مقبنة - الوازعية - الشمايتين -صبرالموادم  -مشرعة وحدنان - الصلو- موزع - المواسط </t>
  </si>
  <si>
    <t>تحسين مصادر المياه من خلال توفير مياه الشرب النظيفة  ومياه الاستخدام لمخيمات النازحين مع توفير خزانات مياه عدد ( 100) خزان - بناء(1000)  حمام, 
صيانة عدد( 2000) حمام وصرف صحي   
عدد ( 142)  ورش وعمل حملات توعية حول النظافة الشخصية واهمية المياه النظيفة توزيع عدد ( 10000) حقيبة مستلزمات النظافة الشخصية
 توصيل شبكة المياه من مشروع مياه الشعوبة للوحدات السكنية الموقتة في وادي عباد عزلة الشعوبة مديرية المعافر.
إعادة تاهيل شبكة المياه المتضررة في موقعي الحارثي والحرازية السفلى مديرية صالة إعادة تاهيل الخزان التجميعي الحديدي في موقع الجحملية الوسطى</t>
  </si>
  <si>
    <t xml:space="preserve"> الثقافة</t>
  </si>
  <si>
    <t>تنفيذ وحدة ضخ تعمل بالطاقة الشمسية  - انابيب بولي اثلين لشبكة الاسالة - خط الضخ</t>
  </si>
  <si>
    <t>تحسين بيئة العمل والأداء المؤسسي</t>
  </si>
  <si>
    <t xml:space="preserve">مبنى مرمم ومجهز </t>
  </si>
  <si>
    <t xml:space="preserve"> التأهيل الإداري والفني لموظفي مكتب الثقافة وفروعها</t>
  </si>
  <si>
    <t>تدريب نظري وعملي</t>
  </si>
  <si>
    <t>عدد الموظفين الذين تلقوا تدريبات إدارية فنية - نسبة تطبيق الأنظمة والااجراءات الإدارية المطورة - مستوى رضا المستفيدين عن الخدمات الثقافية عبر استبيانات</t>
  </si>
  <si>
    <t>مشروع دعم المؤسسات الثقافية الفاعلة</t>
  </si>
  <si>
    <t>تقديم منح مالية تشغيلية ومشاريعية، وبرامج بناء القدرات الإدارية والمالية والفنية، وتوفير مساحات عمل مشتركة وموارد تقنية،</t>
  </si>
  <si>
    <t>ضمان استدامة عمل المؤسسات الثقافية الفاعلة ورفع كفاءتها المؤسسية، وزيادة عدد ونوعية الأنشطة الثقافية المنتجة محلياً.</t>
  </si>
  <si>
    <t>مشروع الفرقة الفنية والمسرحية لمكتب الثقافة</t>
  </si>
  <si>
    <t>إحياء وتنشيط الحركة المسرحية والفنية في محافظة تعز، بناء قدرات فنية شابة قادرة على إنتاج عروض مسرحية مستدامة،تعزيز الوعي الثقافي والمجتمعي عبر المسرح والفنون.</t>
  </si>
  <si>
    <t>عدد العروض المسرحية والفنية المنفذة، عدد المشاركين من الفنانين والمتدربين ، مستوى حضور وتفاعل الجمهور مع العروض ، عدد الورش التدريبية المنفذة.
جودة العروض وفق تقييم مختصين.،حجم التغطية الإعلامية والتوثيق المنجز.</t>
  </si>
  <si>
    <t>اختيار الحرفيات والمنسوجات، وورش عمل تدريبية على الجودة والتسويق، تنظيم معرض وسوق مبيعات للحرف اليدوية وتسويق المنتجات وربط الحرفيات بالأسواق الخارجية</t>
  </si>
  <si>
    <t>التمكين الاقتصادي لنساء تعز، والحفاظ على الحرف اليدوية والمنسوجات التقليدية، وخلق مصادر دخل مستدامة للحرفيات</t>
  </si>
  <si>
    <t>تُقاس بعدد الحرفيات المشاركات، وحجم المبيعات الإجمالي (مؤشر اقتصادي مباشر)، وعدد المنتجات الجديدة التي تم تطويرها، ونسبة الحرفيات اللاتي حصلن على عقود عمل/بيع.</t>
  </si>
  <si>
    <t>تعزيز الصورة الثقافية لمحافظة تعز محليا ودوليا _ توظيف الشباب - مبيعات _ دعم الكتاب والادباء</t>
  </si>
  <si>
    <t xml:space="preserve">عدد الإصدارات الجديدة- عدد المكاتب المشاركة_ عدد العنواين المعروضة </t>
  </si>
  <si>
    <t xml:space="preserve">عدد المؤسسات الثقافية المدعومة - نسبة الأنشطة الثقافية الهادفة الآمنة -عدد العاملين الثقافيين الذين تم دعمهم </t>
  </si>
  <si>
    <t>إعداد محتوى توعوي رقمي ومطبوع، وتنفيذ ورش عمل وحملات توعية في المدارس والجامعات، وإنشاء خط ساخن للإبلاغ والدعم النفسي والقانوني، بالإضافة إلى تدريب كوادر مجتمعية على الإرشاد الرقمي.</t>
  </si>
  <si>
    <t>يهدف هذا المشروع إلى الحد من حوادث الابتزاز الإلكتروني ورفع مستوى الوعي بالمخاطر الرقمية، وتمكين الضحايا من الإبلاغ وطلب الدعم.</t>
  </si>
  <si>
    <t>زيادة في الوعي بالمخاطر الرقمية (قياس قبلي/بعدي)، وعدد المستفيدين من الورش والحملات، وعدد البلاغات التي تم التعامل معها بنجاح.</t>
  </si>
  <si>
    <t>شق طريق المرفد - سيعة - الأبراع</t>
  </si>
  <si>
    <t xml:space="preserve">إعادة تطبيع الحياه في شوارع المدينة والحد من المخاطر المترتبة على توقف إنارة الشوارع </t>
  </si>
  <si>
    <t>اليابان</t>
  </si>
  <si>
    <t>اليونسيف</t>
  </si>
  <si>
    <t>منظمة كير</t>
  </si>
  <si>
    <t>ــ عدد المستفيدين ( 85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</si>
  <si>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الطريق الرئيس لمديرية مشرعة وحدنان</t>
  </si>
  <si>
    <t xml:space="preserve"> ترميم وصيانة بطول 10000م وعرض 6م</t>
  </si>
  <si>
    <t xml:space="preserve">وحدة ضخ تعمل بالطاقة الشمسية - انابيب - نقاط توزيع مياه </t>
  </si>
  <si>
    <t>إعادة تأهيل مياه المعقاب - جبل صبر</t>
  </si>
  <si>
    <t xml:space="preserve">تنفيذ خزان حصاد مياه امطار </t>
  </si>
  <si>
    <t>خزان حصاد مياه امطار عدد 2 مشرعة</t>
  </si>
  <si>
    <t>KFW</t>
  </si>
  <si>
    <t>الهجرة الدولية</t>
  </si>
  <si>
    <t>الضباب - صبر الموادم</t>
  </si>
  <si>
    <t>تأهيل المعيان وانشاء خط توزيع للمستفيدين لاستخدامات مياه الشرب والري</t>
  </si>
  <si>
    <t xml:space="preserve">الاستفادة من المياه المتدفقة من المعيان للشرب والري </t>
  </si>
  <si>
    <t>إعادة تأهيل مشروع مياه شرجب</t>
  </si>
  <si>
    <t xml:space="preserve">وحدة ضخ تعمل بالطاقة الشمسية - شبكة مياه </t>
  </si>
  <si>
    <t>شرجب - الشمايتين</t>
  </si>
  <si>
    <t>تأهيل المعيان</t>
  </si>
  <si>
    <t xml:space="preserve">تأهيل معيان مياه حي الاشرفية  </t>
  </si>
  <si>
    <t xml:space="preserve">الاستفادة من المياه المتدفقة من المعيان </t>
  </si>
  <si>
    <t xml:space="preserve">تأهيل مشروع مياه السوري </t>
  </si>
  <si>
    <t>تأهيل مصدر غيل السوري -2 خزانات تجميعية - تأهيل شبكة الإسالة</t>
  </si>
  <si>
    <t>تأهيل مصدر غيل السوري -2 خزانات خرسانية أرضية سعة 40م3 - 3خزانات تجميعية - تأهيل شبكة الإسالة</t>
  </si>
  <si>
    <t>إعادة تأهيل مياه الغرافي</t>
  </si>
  <si>
    <t xml:space="preserve">  وحدة ضخ تعمل بالطاقة الشمسية -  خط ضخ  - نقاط توزيع المياه - إعادة تأهيل خطوط توزيع المياه الحالية.</t>
  </si>
  <si>
    <t>تركيب وحدة ضخ تعمل بالطاقة الشمسية - تركيب خط ضخ إلى خزان تجميع المياه - نقاط توزيع المياه - إعادة تأهيل خطوط توزيع المياه الحالية.</t>
  </si>
  <si>
    <t>إعادة تأهيل مشروع مياه المعامرة</t>
  </si>
  <si>
    <t>إعادة تأهيل البئر الحالي - وحدة ضخ تعمل بالطاقة الشمسية، - خط الضخ - خطوط مياه جديدة ونقاط التوزيع</t>
  </si>
  <si>
    <t>إعادة تأهيل البئر الحالي - تركيب وحدة ضخ تعمل بالطاقة الشمسية - خط الضخ - خطوط مياه جديدة ونقاط التوزيع</t>
  </si>
  <si>
    <t>تأهيل معيان الأوشاني- المظفر</t>
  </si>
  <si>
    <t>مشروع زيادة الطاقة الإنتاجية لآبار حقل الضباب</t>
  </si>
  <si>
    <t xml:space="preserve">نقل المولد الكهربائي إلى خارج المنطقة - غرفة للمولد -  تركيب أعمدة ومحولات كهربائية  </t>
  </si>
  <si>
    <t>زيادة الطاقة الإنتاجية لآبار حقل الضباب من  خلال تشغيلها ليلاً</t>
  </si>
  <si>
    <t>زيادة الطاقة الإنتاجية إلى ما يقارب مليون وخمسمائة الف لتر يومياً</t>
  </si>
  <si>
    <t xml:space="preserve">مشروع التوعية الثقافية  </t>
  </si>
  <si>
    <t>ورش للكتابة الإبداعية - معرض للكتاب _ مشاركة مكاتب عربية _ جلسات أدبية _ طباعة إصدارات جديدة</t>
  </si>
  <si>
    <t xml:space="preserve">مشروع  دعم الحرف اليدوية والمنسجوات والصناعات الثقافية والابداعية لنساء تعز  </t>
  </si>
  <si>
    <t>مشروع احياء وحفظ المعرفة التقليدية لإدارة القنوات المائية في محافظة تعز</t>
  </si>
  <si>
    <t>حصر وتوثيق الجانب التاريخي للقنوات المائية - إعادة ترميم القنوات المائية</t>
  </si>
  <si>
    <t>تعزيز الوعي البيئي - دمج التراث بالتنمية المستدامة</t>
  </si>
  <si>
    <t xml:space="preserve">  نسبة التنفيذ  
Implementation rate  
                   </t>
  </si>
  <si>
    <t>حكومي
Governmental</t>
  </si>
  <si>
    <t>ترميم البدروم</t>
  </si>
  <si>
    <t xml:space="preserve">الطاقة  </t>
  </si>
  <si>
    <t xml:space="preserve"> الأشغال العامة والطرق   </t>
  </si>
  <si>
    <t xml:space="preserve">مياه الريف  </t>
  </si>
  <si>
    <t xml:space="preserve">المؤسسة المحلية للمياه والصرف الصحي </t>
  </si>
  <si>
    <t xml:space="preserve">الركيزة الثالثة: خدمات أساسية واجتماعية متكاملة   </t>
  </si>
  <si>
    <t xml:space="preserve">مشروع العمل على توفير مصدر بديل للطاقة الكهربائية (مشروع طاقة شمسية) للمديريات في مراكز المحافظة والمدن الثانوية </t>
  </si>
  <si>
    <t xml:space="preserve">صندوق النظافة والتحسين  </t>
  </si>
  <si>
    <t xml:space="preserve">التعليم العام   </t>
  </si>
  <si>
    <t xml:space="preserve">التعليم الفني   </t>
  </si>
  <si>
    <t>ترميم وتجهيزالمعهد التقني الصناعي التربة</t>
  </si>
  <si>
    <t xml:space="preserve">التعليم العالي  </t>
  </si>
  <si>
    <t xml:space="preserve">الصحة   </t>
  </si>
  <si>
    <t xml:space="preserve">الحماية  </t>
  </si>
  <si>
    <t xml:space="preserve">الوحدة التنفيذية للنازحين  </t>
  </si>
  <si>
    <t xml:space="preserve">الآثار  </t>
  </si>
  <si>
    <r>
      <t xml:space="preserve">الخلاصة  
</t>
    </r>
    <r>
      <rPr>
        <b/>
        <sz val="18"/>
        <color theme="1"/>
        <rFont val="Arial"/>
        <family val="2"/>
        <scheme val="minor"/>
      </rPr>
      <t xml:space="preserve">Summary   </t>
    </r>
  </si>
  <si>
    <t xml:space="preserve">المشاريع  الطارئة </t>
  </si>
  <si>
    <t xml:space="preserve">العدد </t>
  </si>
  <si>
    <t xml:space="preserve">إعادة تأهيل مبنى جراحة العيون- هيئة مستشفى الثورة </t>
  </si>
  <si>
    <t xml:space="preserve"> انشاء فصول دراسية في المدارس القريبة من المخيمات او فصول مؤقته في المخيمات البعيدة عن المدارس.
 توزيع الكتب والحقيبة المدرسية والزي المدرسي على الطلاب.
تنظيم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تنظيم عدد ( 50) ورشة عمل توعوية للاباء حول أهمية تعليم الأطفال والالتحاق بالتعليم.
توفير بدل مواصلات وتغذية للطلاب النازحين</t>
  </si>
  <si>
    <t xml:space="preserve">توفر فصول دراسية
 توزيع الكتب والأدوات المدرسية والزي المدرسي على الطلاب.
إقامة عدد ( 12) ورشة عمل لتدريب المعلمين المطوعين على أساليب التدريس الحديثة دعم المدرسين المتطوعين حوافز شهرية.
تنفيذ برامج التعليم التعويضي والمسرع للطلاب النازحين
انشاء برامج للدعم النفسي والاجتماعي للطلاب النازحين.
إقامة عدد ( 50) ورشة عمل توعوية للاباء حول أهمية تعليم الأطفال والالتحاق بالتعليم.
توفير بدل مواصلات وتغذية للطلاب النازحين
 </t>
  </si>
  <si>
    <t xml:space="preserve">التدخل الطارئ لإدارة النفايات الصلبة </t>
  </si>
  <si>
    <t xml:space="preserve">تنفيذ إزالة طارئة للنفايات المتراكمة وإنشاء عمليات تخلص مؤقتة وآمنة - الحد من مخاطر نواقل الأمراض والدخان </t>
  </si>
  <si>
    <t xml:space="preserve">تجميع النفايات من مواقع النازحين والمجتمعات المضيفة - نقل النفايات الى الموقع المحدد - التفريغ - فرد طبقات مفككة يسماكة 0.5 متر - الكبس - التغطية اليومية 15-20 سم من التربة الخاملة - الرش ومكافحة الناقلات   </t>
  </si>
  <si>
    <t>تم التخلص من النفايات الصلبة بطريقة آمنة بيئياً وصحياً</t>
  </si>
  <si>
    <t>تجهيز وتأثيث مكتب الثقافة وتطوير الحوكمة التنظيمية للمكتب وفروعه</t>
  </si>
  <si>
    <t>ترميم وتنشيط المساحات الثقافية في تعز</t>
  </si>
  <si>
    <t xml:space="preserve"> - اعادة تفعيل البيئة الثقافية في تعز 
-  تنظيم الأعمال الفنية والثقافية
- إعادة إحياء التراث الإذاعي لتعز</t>
  </si>
  <si>
    <t xml:space="preserve">  
 - تم ترميم وتأهيل المركز الثقافي 
 - تم ترميم وتأهيل سينما تعز
- تم ترميم وتأهيل أرشيف إذاعة تعز
</t>
  </si>
  <si>
    <t>مؤسسة بيسمنت</t>
  </si>
  <si>
    <t>مؤسسة ميون للثقافة والإعلام</t>
  </si>
  <si>
    <t>أثاث مكتبي، أدوات موسيقية ، معدات تصوير وأجهزة كمبيوتر، و وحدة صوتيات ,انترنت -تطوير ادبيات ووثائق العمل الإداري والتنظيمي لكل وثائق المكتب -تاثيث رقمي - تطويراستراتيجية مكتب الثقافة- الربط الثقافي بين مكتب الثقافة وفروعه في المديريات - اطلاق دليل مقدمي الخدمات الثقافية في محافظة تعز</t>
  </si>
  <si>
    <t xml:space="preserve"> رفع كفاءة الأداء الإداري - تحسين جودة البرامج والأنشطة الثقافية المقدمة للمجتمع - تعزيز القدرة المؤسسية على التخطيط  والتنفيذ والمتابعة</t>
  </si>
  <si>
    <t xml:space="preserve"> - إعادة تأهيل المركز الثقافي(إعادة تأهيل قاعة العروض المسرحية والسينمائية + تجهيز مساحة تدريب للشباب (كتابة - تصوير - موسيقى) + انشاء مكتبة صغيرة داخل المركز متاحة للقراءة والإعارة)
- ترميم سينما تعز(ترميم السينما وقاعة العرض + إطلاق نادي السينما التعزي بعروض اسبوعية)
- ترميم أرشيف إذاعة تعز (ترميم الإرشيف + رقمنة الارشيف وتحويله إلى ملفات صوتية عالية الجودة + انشاء قاعدة بيانات)                                           
</t>
  </si>
  <si>
    <t xml:space="preserve">توفير اَلات موسيقية لفرقة مكتب الثقافة </t>
  </si>
  <si>
    <t>توفير الات موسيقية , تدريب وتأهيل أعضاء الفرقة</t>
  </si>
  <si>
    <t xml:space="preserve">تعزيز العمل الفني باَلات موسيقية وفرقة مدربة على العزف بجميع الاَلات </t>
  </si>
  <si>
    <t xml:space="preserve">عمل فني متطور </t>
  </si>
  <si>
    <t>مكتب الثقافة</t>
  </si>
  <si>
    <t>التدريب وبناء القدرات المسرحية والفنية -إنتاج العروض المسرحية والفنية - توفير التجهيزات والمعدات المسرحية الأساسية - تجهيز فضاءات التدريب والبروفات - تنفيذ العروض والتفاعل المجتمعي - التوثيق والإعلام الثقافي للعروض - بناء الشراكات الثقافية والفنية - الاستدامة والمتابعة والتقييم.</t>
  </si>
  <si>
    <t>معرض الكتاب الدولي في تعز</t>
  </si>
  <si>
    <t>مشروع "صوت التنمية" تعزيز دور الصحافة في التنمية المستدامة بمحافظة تعز</t>
  </si>
  <si>
    <t>تدريب وتأهيل - شبكة للصحفيين - منصة متخصصة - جلسات نقاشية تجمع الصحفيين ومسؤولي السلطة المحلية وممثلين عن المجتمع</t>
  </si>
  <si>
    <t>"-	تعزيز معرفة وقدرات 24 صحفيًا (50% إناث) في محافظة تعز بمبادئ وأدوات الصحافة التنموية.
-	تمكين الصحفيين من لعب دور فعال في متابعة وتقييم خطة التنمية الاقتصادية الاجتماعية في محافظة تعز خلال العام 2026مم
-	تأسيس "شبكة صحفيين من أجل تنمية مستدامة" في محافظة تعز لتعزيز التعاون وتبادل الخبرات بين الصحفيين في هذا المجال.
-	إنشاء "وحدة إعلام تنموي" متخصصة وإطلاق منصة إعلامية رقمية تحت اسم "تنمية" لتغطية قضايا التنمية المستدامة في محافظة تعز.
-	تسهيل وصول المجتمع المحلي في تعز إلى المعلومات المتعلقة بمشاريع التنمية وأثرها على حياتهم.
-	المساهمة بشكل غير مباشر في تعزيز فرص السلام في اليمن من خلال إعلاء خطاب التنمية والسلام على خطاب الحرب والكراهية.</t>
  </si>
  <si>
    <t>مدينة تعز (صالة والمظفر والقاهرة)</t>
  </si>
  <si>
    <t>بيت الصحافة</t>
  </si>
  <si>
    <t>فريدريش البيرت</t>
  </si>
  <si>
    <t xml:space="preserve">تمكين الصحافة المهنية للقيام بدورها في دعم التنمية المستدامة   </t>
  </si>
  <si>
    <t>مشروع توفير الغذاء الصحي لطلاب المدارس</t>
  </si>
  <si>
    <t xml:space="preserve">المساهمة في تعزيز النشاط البدني للطلاب ورفع قدرات ومهارات الطلاب في التحصيل العلمي </t>
  </si>
  <si>
    <t xml:space="preserve">جميع المديريات  </t>
  </si>
  <si>
    <t>مؤسسة الرياحين للتنمية</t>
  </si>
  <si>
    <t xml:space="preserve">مشروع الرياضة والسلام لطلاب المدارس </t>
  </si>
  <si>
    <t xml:space="preserve">تدريب المعلمات ومدربات الرياضة
 - تنظيم فعاليات رياضية مدرسية 
 - حملات توعوية داخل المدارس 
- توفير معدات الرياضة </t>
  </si>
  <si>
    <t xml:space="preserve">تعزيز ثقافة الامن و السلام والتسامح بين الطلاب من خلال الأنشطة الرياضية 
- تحسين الصحة النفسية والجسدية للطلبة  من خلال النشاط البدني المنتظم  
-زيادة الوعي الاجتماعي حول أهمية الرياضة في بناء المجتمعات </t>
  </si>
  <si>
    <t xml:space="preserve">عدد المدارس المستهدفة 20 مدرسة
عدد الطلاب 3000 طالب و طالبة 
عدد المعلمات و المدربين 20 تم تدريبهم 
عدد الفعاليات 10 فعاليات </t>
  </si>
  <si>
    <t xml:space="preserve">
جهة التنفيذ المحتملة 
Potential Implementing Entity 
</t>
  </si>
  <si>
    <t>توفير 160 منظومة متكاملة</t>
  </si>
  <si>
    <t xml:space="preserve">توزيع وجبات صحية لعدد 5000 طالب وطالبة  </t>
  </si>
  <si>
    <t>5000وجبة إفطار
انخفاض نسبة سوء التغذية لدى طلاب المدارس</t>
  </si>
  <si>
    <t>مشروع المناصرة عبر الفن</t>
  </si>
  <si>
    <t xml:space="preserve"> مهرجان سلام  يا تعز(عروض موسيقية مشتركة - أفلام قصير حول التعايش - ورش رسم للأطفال - جلسات حوارية بين فنانين وناشطين )
- قصص من تعز ( تدريب شباب على انتاج أفلام وثائقية قصيرة تعبر عن التسامح والتعايش في مدينة تعز - توثيق قصص تعايش ومبادرات محلية حققت تأثير ملموس في مدينة تعز)
- فن الشارع للسلام (عروض مسرحية قصيرة في الساحات العامة - جداريات في شوارع تعز تعبر عن موضوعات حول التعايش ونبذ العنف وحقوق النساء - مشاركة فنانين شباب ومؤسسات محلية)
- قنك يا بلادي (منصة تقديم ) فعالية سنوية/نصف سنوية مستوحاة من نموذج TEDX تتيح للمبادرات الفنية والفنانين والمجموعات الابداعية تقديم عروض قصيرة (5-7)دقائق تحطي فيها كل مبادرة عن مشروعها الفني وأثره المجتمعي </t>
  </si>
  <si>
    <t>المساهمة في إحداث تغيير مجتمعي إيجابي من خلال توظيف الفن كأداة للمناصرة والتوعية والتأثير في القضايا الإنسانية والتنموية ذات الأولوية</t>
  </si>
  <si>
    <t>عدد الأعمال الفنية المنفذة - عدد الفعاليات - عدد الفنانين والشباب المشاركين - نسبة زيادة الوعي المجتمعي بالقضايا المستهدفة</t>
  </si>
  <si>
    <t>مؤسسة بيسمنت الثقافية</t>
  </si>
  <si>
    <t>تم نقل مشاريع سبل العيش الثقافية إلى محور سبل العيش والتمكين الاقتصادي</t>
  </si>
  <si>
    <t>الثقافة</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</si>
  <si>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</si>
  <si>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 xml:space="preserve"> - الأعمال المدنية وتشمل ( مباني وأسوار المحطة الرئيسية + مباني وأسوار محطات الضخ عدد 3 موزعة على مسار الخط الناقل + مباني وأسوار محطة الاستقبال بمدينة تعز )
- الأعمال الميكانيكية وتشمل ( الخط الناقل الرئيسي الدكتاتيل بطول 132 كيلومتر + المضخات والمحركات + الخزانات التجميعية + جميع الملحقات)
- الأعمال الكهربائية وتشمل (المولدات والمنظومات والانارات وغيرها )</t>
  </si>
  <si>
    <t xml:space="preserve">توفير مياه صالحة للشرب ومستدامة للحد من أزمة المياه في تعز </t>
  </si>
  <si>
    <t>توفير المياه الصالحة للشرب لسكان محافظة تعز بشكل مستدام</t>
  </si>
  <si>
    <t>مشروع تحلية مياه البحر- المخاء</t>
  </si>
  <si>
    <t>انشاء مصنع لتدوير المخلفات</t>
  </si>
  <si>
    <t>الحد من الآثار البيئية والصحية للمخلفات بما يسهم في تحسين النظافة العامة وحماية البيئة وتعزيز الاقتصاد المحلي عبر إعادة استخدام الموارد وتوفير فرص عمل مستدامة</t>
  </si>
  <si>
    <t>دراسات وتصميم - انشاء وتجهيز المصنع - توريد وتركيب المعدات - تدريب الكادر</t>
  </si>
  <si>
    <t>(1) مصنع لتدوير المخلفات جاهز</t>
  </si>
  <si>
    <t>مشروع/  شبكة صرف صحي داخلية وخط رئيسي  - منطقة بئر باشا - خلف محلات  شهداء اليمن</t>
  </si>
  <si>
    <t xml:space="preserve">أعمال الحفر والتركيب والردم اللازمة لاستبدال الخطوط الرئيسية والفرعية والتوصيلات المنزلية بطول اجمالي = 3,646 متر
أعمال توريد وتركيب واختبار مواسير بلاستيك UPVC بطول اجمالي = 3,646 متر
اعمال الأمن والسلامة المهنية  وتجهيز الموقع
اعمال تنفيذ المناهل الخرسانية وغرف التفتيش المطلوبة (عدد 26) بأقطار وأعماق مختلفة
أعمال قطع الأسفلت واعادته 266 متر مربع
أعمال الربط والتعشيق لخطوط  الصرف الصحي 
اعمال ردم والغاء البيارات </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</si>
  <si>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</si>
  <si>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عدد المستفيدين (  15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</si>
  <si>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ــ تعزيز قدرة ورفــع كفــاءة أعمــال الصيــانة والتشــغيل.</t>
  </si>
  <si>
    <t>ــ عدد المستفيدين ( 30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</si>
  <si>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تم تسليم الموقع</t>
  </si>
  <si>
    <t>أعمال الحفر والتركيب والردم اللازمة لاستبدال الخطوط الرئيسية والفرعية والتوصيلات المنزلية</t>
  </si>
  <si>
    <t>ــ استعادة وتحسين البنية التحتية لخدمات الصرف الصحي في المدينة</t>
  </si>
  <si>
    <t>ــ عدد المستفيدين ( 12 الف نسمة) 
ـ تقليص عدد بلاغات وشكاوي حالات طفـــح مخرجات المجاري وانسيابها في الشوارع العامة والحارات والأحياء السكنية في المدينة.</t>
  </si>
  <si>
    <t>مشروع خط رئيسي للصرف الصحي وفروعه - شارع جامعة تعز - حبيل سلمان</t>
  </si>
  <si>
    <t xml:space="preserve">أعمال الحفر والتركيب والردم اللازمة لاستبدال الخطوط الرئيسية والفرعية والتوصيلات المنزلية بطول اجمالي = 1,683 متر
أعمال توريد وتركيب واختبار مواسير بلاستيك UPVC بطول اجمالي = 1,683 متر
اعمال الأمن والسلامة المهنية  وتجهيز الموقع
اعمال تنفيذ المناهل الخرسانية وغرف التفتيش المطلوبة عدد 75 بأقطار وأعماق مختلفة
أعمال قطع الأسفلت واعادته 1,286 متر  مربع
أعمال قطع وخلع ارصفة حجرية (حبش واومان): واعادتها 40 متر مربع
أعمال الربط والتعشيق لخطوط  الصرف الصحي 
اعمال ردم والغاء البيارات </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</si>
  <si>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</si>
  <si>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حفر عدد 6 ابار داخل حوض المدينة وربطها بالخزانات التجميعية الخاصة بتوزيع المياه</t>
  </si>
  <si>
    <t>ــ حفر 6 ابار ارتوازية بعمق 2400  متر.
ــ توريد وتركيب التجهيزات الكهروميكانيكية المتمثلة في المضخات الغاطسة وملحقاتها.
ــ توريد وتركيب منظومات  طاقة شمسية مركزية متكاملة لتشغيل الابار.
ــ تنفيذ خطوط رئيسية لنقل المياه من الابار الى الخزانات الرئيسية التابعة للمؤسسة.</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</si>
  <si>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2,140,000 لتر/يوم وبما يعادل 34,000 م3/شهر</t>
  </si>
  <si>
    <t>سيتم حقر منها (3 ابار ) بتمويل من البرنامج السعودي</t>
  </si>
  <si>
    <t>مشروع توريد وتنفيذ وتركيب منظومات  الطاقة الشمسية لتشغيل
بئر المركزي. شارع جمال
بقدرة اجمالية تصل ل 100 كيلو وات</t>
  </si>
  <si>
    <t>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</si>
  <si>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200,000 لتر من المياه النظيفة لتغطية جزء من الاحتياج المائي للمدينة, وبما يعادل 6,000 م3/شهر</t>
  </si>
  <si>
    <t>توريد وتركيب منظومة طاقة شمسية متكاملة لتشغيل الابار بقدرة 200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</si>
  <si>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تقليص حجم النفقات التشغيلية المطلوبة لضمان استمرارية تشغيل الابار (الديزل) 
الحصول اليومي على مايعادل 1,000,000 لتر باليوم من المياه النظيفة لتغطية جزء من الاحتياج المائي للمدينة, وبما يعادل 34,000 م3/شهر</t>
  </si>
  <si>
    <t>مشروع توريد وتنفيذ وتركيب منظومات  الطاقة الشمسية لمحطة الضخ للمياه بالمجلية</t>
  </si>
  <si>
    <t xml:space="preserve">توريد وتركيب منظومة طاقة شمسية متكاملة لتشغيل الابار بقدرة 100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t>
  </si>
  <si>
    <t xml:space="preserve">ضمان توزيع المياه بمعدل يومي من 6 : 8 ساعات عبر الطاقة الشمسية المزودة للمناطق المرتفعه وغيرها
تقليص حجم النفقات التشغيلية المطلوبة لضمان استمرارية تشغيل الابار (الديزل) </t>
  </si>
  <si>
    <t>تغطية المناطق المحرومة من المياه خصوصا المرتفعة تعطية مالايقل عن 50 الف نسمة</t>
  </si>
  <si>
    <t>مرفوعه لليونسيف</t>
  </si>
  <si>
    <t>مشروع شبكة صرف صحي داخلية - منطقة وادي السلامى -حارة الحديقة - المرحلة الثالثة</t>
  </si>
  <si>
    <t>انابيب بلاستيكية بأقطار مختلفة - مناهل خرسانية بأقطار مختلفة - حفر وردم وهلسن - اسفلت وارصفة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</si>
  <si>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</si>
  <si>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( 17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</si>
  <si>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استكمال استبدال الخط الرئيسي الناقل للمياه من امام السجن المركزى حتى محطة الجامعة</t>
  </si>
  <si>
    <t>ــ توريد وتركيب وتنفيذ خطوط الدكتايل لنقل المياه من ابار حذران الضباب الى محطة الجامعة
ــ اعمال الحفر والردم وقطع الاسفلت وغيره من الأعمال المدنية</t>
  </si>
  <si>
    <t>ــ ضمان استمرارية ضخ المياه الى المركز الرئيسي 
ــ التقليص من حجم الازمة المائية الخانقة التي تعاني منها المدينة بسبب توقف ضخ وتوزيع المياه على أحياءها السكنية جراء الحرب المستمرة التي طالت وأثرت على قدرات ومقدورات المؤسسة.
ــ استعادة كفاءة البنية التحتية لمنظومة ضخ المياه والاحلال والتجديد للأصول المتهالكة.</t>
  </si>
  <si>
    <t>ــ عدد مستفيدين (  300 الف نسمة) 
ــ تقليص حجم فاقد المياه.
- وصول المياه للسكان</t>
  </si>
  <si>
    <t>مشروع / استبدال خط توزيع للمياه - منطقة وادى القاضي يمتد الى جولة الكهرباء</t>
  </si>
  <si>
    <t>ــ توريد وتركيب وتنفيذ خط بولى ايثلين بقطر اكبر لتوزيع المياه
ــ اعمال الحفر والردم وقطع الاسفلت وغيره من الأعمال المدنية</t>
  </si>
  <si>
    <t>ــ ضمان استمرارية ضخ المياه 
ــ تقليل الفاقد وتغطية المنطقة
ــ استعادة كفاءة البنية التحتية لمنظومة ضخ المياه والاحلال والتجديد للأصول المتهالكة.</t>
  </si>
  <si>
    <t>ــ عدد مستفيدين (  25.5 الف نسمة)</t>
  </si>
  <si>
    <t>مشروع / استبدال خط توزيع للمياه - يمتد من منطقة جولة الكهرباء الى جولة افتهان</t>
  </si>
  <si>
    <t>ــ عدد مستفيدين (  12.3 الف نسمة)</t>
  </si>
  <si>
    <t>مشروع / خط توزيع للمياه منطقة –
فرزة النقل البعرار ه</t>
  </si>
  <si>
    <t>ــ عدد مستفيدين (  21560  نسمة)</t>
  </si>
  <si>
    <t>مشروع / خط توزيع للمياه منطقة –
صينا العليا</t>
  </si>
  <si>
    <t>ــ عدد مستفيدين (  15 الف نسمة)</t>
  </si>
  <si>
    <t xml:space="preserve">مشروع / إعادة تأهيل شبكة المياه لمناطق القاهرة والسويس </t>
  </si>
  <si>
    <t>ــ توريد وتركيب وتنفيذ شبكة من بولى ايثلين بقطر لتوزيع المياه
ــ اعمال الحفر والردم وقطع الاسفلت والارصفة وغيره من الأعمال المدنية</t>
  </si>
  <si>
    <t>ــ ضمان توزيع  المياه للاحياء السكنية
ــ تقليل الفاقد وتغطية المنطقة
ــ استعادة كفاءة البنية التحتية لمنظومة ضخ المياه والاحلال والتجديد للأصول المتهالكة.</t>
  </si>
  <si>
    <t>ــ عدد مستفيدين (  4.735 الف نسمة)
ــ رفع نسبة التغطية لخدمات المياه.
ــ زيادة حجم القدرة الاستيعابية للمياه
ــ تمكين توزيع المياه بضغوطات كافية وبفترات زمنية أقل</t>
  </si>
  <si>
    <t>مديرية المخا</t>
  </si>
  <si>
    <t>منظمة اليونسيف</t>
  </si>
  <si>
    <t xml:space="preserve">مشروع / إعادة تأهيل شبكة المياه لمناطق الحالي والزهيرة </t>
  </si>
  <si>
    <t>ــ عدد مستفيدين (  6 الف نسمة)
ــ رفع نسبة التغطية لخدمات المياه.
ــ زيادة حجم القدرة الاستيعابية للمياه
ــ تمكين توزيع المياه بضغوطات كافية وبفترات زمنية أقل</t>
  </si>
  <si>
    <t>عدد مستفيدين (  10 الف نسمة)</t>
  </si>
  <si>
    <t xml:space="preserve">مشروع توريد عدادات ذكية ونظام فوترة </t>
  </si>
  <si>
    <t xml:space="preserve">عدادات مياه مركزية ومنزلية </t>
  </si>
  <si>
    <t xml:space="preserve">مشروع توريد بطاريات ليثيوم للمنظومات الشمسية الخاصة بالابار </t>
  </si>
  <si>
    <t xml:space="preserve">بطاريات </t>
  </si>
  <si>
    <t>استمرار ضخ المياه - الحد من الوقود</t>
  </si>
  <si>
    <t>مشروع / إعادة تأهيل شبكة الصرف
الصحي منطقة الجزارين خلف سوق عرفات</t>
  </si>
  <si>
    <t xml:space="preserve"> تحسين نتائج التعليم للأطفال خارج وداخل المدرسه  برنامج (تقويه- تعليم مسرع)
ومسار الدعم التعليمي الوقائي </t>
  </si>
  <si>
    <t>توفير مواد التعليم والتعلم للطلاب والمعلمين والمدارس - تنفيذ أنشطة العودة الى المدرسة وتغيير السلوك الاجتماعي لتعزيز تسجيل الأطفال - تنفيذ نظام انذار مبكر يتضمن مسار إحالة لتسجيل الأطفال والحفاظ عليهم في المدرسة الابتدائية - التعليم العلاجي ومسارلات التعلم البديلة</t>
  </si>
  <si>
    <t>تحسين الوصول الى التعلم الجيد ونتائج التعلم للأطفال من خلال خلق بيئة تعليمية مواتية في المجتمعات والمدارس</t>
  </si>
  <si>
    <t>عدد الطلاب المستفيدين 4629 طالب وطالبه</t>
  </si>
  <si>
    <t>حفر بئر ارتوازية  - تنفيذ وحدة ضخ تعمل بالطاقة الشمسية-انابيب حديد لخط الضخ وتأهيل شبكة الاسالة</t>
  </si>
  <si>
    <t>وحدة ضخ تعمل بالطاقة الشمسية + انابيب</t>
  </si>
  <si>
    <t>منظمة اجيال بلا قات</t>
  </si>
  <si>
    <t>إعادة تأهيل نظام الضخ بالطاقة الشمسية، للمضخة والالواح، والشبكة وتوسيع الشبكة وامديدها الى المواقع المجاوره وعمل نقاط المياه، في مديرية مقبنة – محافظة تعز</t>
  </si>
  <si>
    <t xml:space="preserve"> إمداد مستدام وآمن بالمياه الصالحة للشرب لسكان قرية السويهرة والمحالِص من خلال إعادة تأهيل مشروع المياه باستخدام نظام الضخ بالطاقة الشمسية، بما يسهم في تحسين الصحة العامة وتخفيف العبء اليومي على الأسر في جمع المياه من خلال:
1. إعادة تشغيل نظام المياه بكفاءة عالية لتلبية احتياجات السكان اليومية.
2. زيادة نسبة الأسر المستفيدة من المياه النظيفة والمتاحة بشكل منتظم.
3. تقليل الاعتماد على الوقود التقليدي من خلال استخدام الطاقة الشمسية، مما يخفض التكاليف التشغيلية.
4. تعزيز المشاركة المجتمعية والوعي بأهمية الحفاظ على المياه وصيانة المشروع لضمان استدامته.</t>
  </si>
  <si>
    <t>1. نسبة % الأسر التي وصلت إليها المياه بشكل منتظم بعد إعادة تأهيل المشروع
2. كمية المياه المنتجة يوميا بالمتر المكعب مقارنة بالسعة التصميمية للمشروع
3. عدد أيام انقطاع المياه خلال فترة محددة (كلما قل الانقطاع كان أفضل)
4. نسبة توفير الطاقة مقارنة بالنظام السابق (استهلاك الوقود مقابل استخدام الطاقة الشمسية)</t>
  </si>
  <si>
    <t>دار القعموص والمحالِص (قرية السويهرة – عزلة براشة) مديرية مقبنة</t>
  </si>
  <si>
    <t xml:space="preserve">إعادة تأهيل مشروع مياه دار القعموص والمحالِص (قرية السويهرة – عزلة براشة)  </t>
  </si>
  <si>
    <t>صندوق التمويل الانساني اليمني</t>
  </si>
  <si>
    <t>1. إنشاء/تأهيل نظام إمداد مياه يعمل بالطاقة الشمسية.
2. تركيب منظومة ضخ وتخزين المياه.
3. تحسين الوصول الآمن والمستدام لمياه الشرب للمجتمع المستهدف.</t>
  </si>
  <si>
    <t>1. عدد أنظمة إمداد المياه العاملة بالطاقة الشمسية التي تم إنشاؤها أو تأهيلها.
2. عدد الأسر/الأفراد الذين تحسن وصولهم إلى مياه شرب آمنة.
3. نسبة انخفاض الأعطال أو تكاليف التشغيل مقارنة بالأنظمة التقليدية.</t>
  </si>
  <si>
    <t>1. تنفيذ نظام ضخ مياه متكامل باستخدام الطاقة الشمسية.
2. تحسين شبكة التوزيع المرتبطة بمصدر المياه.
3. دعم استدامة تشغيل النظام عبر حلول منخفضة التكلفة.</t>
  </si>
  <si>
    <t>1. تحسين استمرارية خدمات المياه في المنطقة المستهدفة.
2. تعزيز استخدام الطاقة النظيفة في قطاع المياه.
3. تخفيف العبء الاقتصادي على المجتمعات المحلية.</t>
  </si>
  <si>
    <t>1. عدد المستفيدين من الخدمة بشكل منتظم.
2. عدد ساعات توفر المياه يوميًا بعد تنفيذ المشروع.</t>
  </si>
  <si>
    <t>1. إنشاء أو إعادة تأهيل نظام ضخ مياه بالطاقة الشمسية.
2. تركيب ألواح شمسية ومعدات الضخ والتخزين.
3. ربط النظام بالمجتمع المحلي المستهدف.</t>
  </si>
  <si>
    <t>1. توفير مصدر مياه آمن ومستدام للأسر المتضررة.
2. الحد من المخاطر الصحية المرتبطة باستخدام مياه غير آمنة.
3. دعم التعافي المبكر وتحسين ظروف المعيشة.</t>
  </si>
  <si>
    <t>1. عدد أنظمة المياه المنفذة أو المؤهلة.
2. نسبة تحسن الوصول إلى المياه الآمنة.
3. انخفاض شكاوى المجتمع المتعلقة بندرة المياه.</t>
  </si>
  <si>
    <t>مشروع شبكات إمداد المياه – مشروع مياه المجيلية</t>
  </si>
  <si>
    <t>1. إنشاء أو تأهيل شبكة توزيع مياه.
2. ربط الشبكة بالمنازل أو نقاط التجمع.
3. تحسين كفاءة نقل المياه وتقليل الفاقد.</t>
  </si>
  <si>
    <t>1. تحسين كفاءة واستدامة شبكات توزيع المياه.
2. تقليل الوقت والجهد المبذول في جلب المياه.
3. تعزيز العدالة في توزيع المياه داخل المجتمع.</t>
  </si>
  <si>
    <t>1. طول شبكة المياه المنفذة أو المؤهلة.
2. عدد الأسر المرتبطة بشبكة المياه.
3. نسبة انخفاض فاقد المياه في الشبكة.</t>
  </si>
  <si>
    <t>إعادة تأهيل مشروع مياه السلب</t>
  </si>
  <si>
    <t>إعادة تأهيل مشروع مياه الوظيفة</t>
  </si>
  <si>
    <t>إعادة تأهيل مشروع مياه الحنيشية</t>
  </si>
  <si>
    <t>HIP- ECHO</t>
  </si>
  <si>
    <t>إعادة تأهيل مصدر مياه المُرّة العليا في موزع بتعز</t>
  </si>
  <si>
    <t>تحديث وتطوير دار الطباعة والنشر بالجامعة</t>
  </si>
  <si>
    <t>تعزيز جودة وكفاءة خدمات الطباعة والنشر الأكاديمي ودعم العملية التعليمية والبحثية</t>
  </si>
  <si>
    <t>توفر طابعة بوستر 3.2م جديدة وغير مستخدمة وبمواصفات حديثة</t>
  </si>
  <si>
    <t xml:space="preserve">منظومة كاميرات للموقع العام </t>
  </si>
  <si>
    <t>1- كاميرات داخلية 6 ميجا بكسل عدد (500 كامير)، وكاميرات خارجية 8 ميجا بكسل (150 كاميرا شبكية) ، 2- كابيلات توصيل  Cat 6،  بوص ومستلزمات التركيب</t>
  </si>
  <si>
    <t>توفر منظومة شبكة كاميرات داخلية وخارجية للجامعة</t>
  </si>
  <si>
    <t>تنظيم دخول الطلاب بالبطاقة الإلكترونية</t>
  </si>
  <si>
    <t xml:space="preserve">بوابة الكترونية مع جهاز سيرفر ونظام تحكم بالدخول بعدد (4) لوجود بوابتين رئيسيتين </t>
  </si>
  <si>
    <t>تنظيم الدخول والخروج للحرم الجامعي، وتوفير الامن والحماية للطلبة والزائرين والعاملين في الجامعة</t>
  </si>
  <si>
    <t xml:space="preserve">توفر أربعة بوابات الكترونية في حبيل سلمان والعرضي والتربة </t>
  </si>
  <si>
    <t>طابعة بوستر -آلة اعداد ختومات _x000B_- آلة حفر على الخشب - آلة حرارية للطباعة على القماش - توريد وتنفيذ مولد كهربائي بقدرة 30KB نوعية BARKEN</t>
  </si>
  <si>
    <t>مشروع استبدال خطوط الصرف الصحي  المتهالكة - منطقة الجحملية جوار مدرسة الثلايا - المرحلة الثانية</t>
  </si>
  <si>
    <t>مشروع توريد وتركيب خط توزيع للمياه - من جوار جامع بدر حتى نجد الله اكبر - منطقة المسبح</t>
  </si>
  <si>
    <t>توريد وتركيب خط توزيع للمياه مواسير بولى ايثلين قطر 10 هنش مع جميع الملحقات بطول 480 متر.</t>
  </si>
  <si>
    <t>ــ عدد مستفيدين ( 27,300 نسمة)</t>
  </si>
  <si>
    <t>مشروع توريد وتركيب خط توزيع للمياه - من جوار بئر الجهوري الى المناطق المرتفعة</t>
  </si>
  <si>
    <t>توريد وتركيب خط توزيع للمياه مواسير بولى ايثلين قطر 3،2،1.5 هنش مع جميع الملحقات بطول 400 متر</t>
  </si>
  <si>
    <t>ــ عدد مستفيدين ( 10,000 نسمة)</t>
  </si>
  <si>
    <t>مشروع توريد وتركيب خط نوزيع للمياه - من جوار المحافظة حتى بوابة المنتزه المسبح - منطقة الضربة</t>
  </si>
  <si>
    <t>توريد وتركيب خط توزيع للمياه خط توزيع للمياه مواسير بولى ايثلين قطر 250 ،هنش مع جميع الملحقات بطول 900 متر</t>
  </si>
  <si>
    <t>ــ عدد مستفيدين ( 12,000 نسمة)</t>
  </si>
  <si>
    <t xml:space="preserve"> 1. ضمان توفير مياه شرب آمنة ومستدامة للأسر المستفيدة.
2. تقليل الاعتماد على مصادر المياه غير الآمنة أو المكلفة.
3. تعزيز الصمود المجتمعي من خلال حلول مستدامة تعمل بالطاقة المتجددة.</t>
  </si>
  <si>
    <t>توفير الامن الداخلي وحماية الجامعة وممتلكاتها وكذلك حماية طلابها ومنتسبيها</t>
  </si>
  <si>
    <t>مركز المحافظة -حبيل سلمان</t>
  </si>
  <si>
    <t>مركز المحافظة (حبيل سلمان والعرضي) + الشمايتين - التربة</t>
  </si>
  <si>
    <t>مركز المحافظة (حبيل سلمان 2 -   العرضي 1) - الشمايتين(التربة 1،)</t>
  </si>
  <si>
    <t>مشروع توريد وتنفيذ وتركيب منظومات  الطاقة الشمسية لتشغيل 3 ابار من حقل حذران الضباب 
بئر رقم 1، 5، 9 
 بقدرة اجمالية تصل ل 200 كيلو وات</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</si>
</sst>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44">
    <font>
      <sz val="11"/>
      <color theme="1"/>
      <name val="Arial"/>
      <family val="2"/>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6"/>
      <color rgb="FF000000"/>
      <name val="Arial"/>
      <family val="2"/>
      <scheme val="minor"/>
    </font>
    <font>
      <b/>
      <sz val="18"/>
      <name val="Arial"/>
      <family val="2"/>
      <scheme val="minor"/>
    </font>
    <font>
      <sz val="18"/>
      <color theme="1"/>
      <name val="Arial"/>
      <family val="2"/>
      <scheme val="minor"/>
    </font>
    <font>
      <sz val="11"/>
      <color rgb="FF000000"/>
      <name val="Arial"/>
      <family val="2"/>
    </font>
    <font>
      <sz val="12"/>
      <name val="Questv1"/>
      <family val="3"/>
    </font>
    <font>
      <sz val="16"/>
      <color theme="1"/>
      <name val="Questv1"/>
      <family val="3"/>
    </font>
    <font>
      <b/>
      <sz val="22"/>
      <color theme="1"/>
      <name val="Arial"/>
      <family val="2"/>
      <scheme val="minor"/>
    </font>
    <font>
      <b/>
      <sz val="14"/>
      <color theme="1"/>
      <name val="Questv1"/>
      <family val="3"/>
    </font>
    <font>
      <sz val="8"/>
      <name val="Arial"/>
      <family val="2"/>
      <scheme val="minor"/>
    </font>
    <font>
      <b/>
      <sz val="18"/>
      <color theme="1"/>
      <name val="Arial"/>
      <family val="2"/>
      <scheme val="minor"/>
    </font>
    <font>
      <b/>
      <sz val="12"/>
      <color theme="1"/>
      <name val="Questv1"/>
      <charset val="178"/>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2"/>
      <color theme="1"/>
      <name val="Questv1"/>
      <family val="3"/>
      <charset val="178"/>
    </font>
    <font>
      <b/>
      <sz val="18"/>
      <color theme="0"/>
      <name val="Arial"/>
      <family val="2"/>
      <charset val="178"/>
      <scheme val="minor"/>
    </font>
    <font>
      <b/>
      <sz val="16"/>
      <color rgb="FFFF0000"/>
      <name val="Arial"/>
      <family val="2"/>
      <charset val="178"/>
      <scheme val="minor"/>
    </font>
    <font>
      <b/>
      <sz val="16"/>
      <color theme="1"/>
      <name val="Questv1"/>
      <family val="3"/>
      <charset val="178"/>
    </font>
    <font>
      <b/>
      <sz val="18"/>
      <name val="Arial"/>
      <family val="2"/>
      <charset val="178"/>
      <scheme val="minor"/>
    </font>
    <font>
      <b/>
      <sz val="16"/>
      <name val="Questv1"/>
      <family val="3"/>
      <charset val="178"/>
    </font>
    <font>
      <b/>
      <sz val="16"/>
      <color rgb="FF000000"/>
      <name val="Arial"/>
      <family val="2"/>
      <charset val="178"/>
    </font>
    <font>
      <b/>
      <sz val="16"/>
      <color rgb="FF000000"/>
      <name val="Questv1"/>
      <charset val="178"/>
    </font>
    <font>
      <b/>
      <sz val="16"/>
      <name val="Times New Roman"/>
      <family val="1"/>
      <charset val="178"/>
    </font>
    <font>
      <b/>
      <sz val="16"/>
      <color theme="1"/>
      <name val="Arial"/>
      <family val="2"/>
      <charset val="178"/>
    </font>
    <font>
      <b/>
      <sz val="16"/>
      <color theme="1"/>
      <name val="Agency FB"/>
      <family val="2"/>
      <charset val="178"/>
    </font>
    <font>
      <b/>
      <sz val="16"/>
      <color rgb="FF000000"/>
      <name val="Times New Roman"/>
      <family val="2"/>
      <charset val="178"/>
      <scheme val="major"/>
    </font>
    <font>
      <b/>
      <sz val="14"/>
      <color theme="1"/>
      <name val="Arial"/>
      <family val="2"/>
    </font>
    <font>
      <sz val="16"/>
      <color theme="1"/>
      <name val="Arial"/>
      <family val="2"/>
    </font>
    <font>
      <b/>
      <sz val="16"/>
      <color theme="1"/>
      <name val="Arial"/>
      <family val="2"/>
    </font>
    <font>
      <b/>
      <sz val="16"/>
      <name val="Arial"/>
      <family val="2"/>
    </font>
    <font>
      <b/>
      <sz val="16"/>
      <color rgb="FFFF0000"/>
      <name val="Arial"/>
      <family val="2"/>
    </font>
    <font>
      <b/>
      <sz val="11"/>
      <color theme="1"/>
      <name val="Arial"/>
      <family val="2"/>
      <scheme val="minor"/>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ck">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505050"/>
      </left>
      <right style="thin">
        <color rgb="FF505050"/>
      </right>
      <top style="thin">
        <color rgb="FF505050"/>
      </top>
      <bottom/>
      <diagonal/>
    </border>
    <border>
      <left style="thin">
        <color indexed="64"/>
      </left>
      <right style="medium">
        <color indexed="64"/>
      </right>
      <top/>
      <bottom style="medium">
        <color indexed="64"/>
      </bottom>
      <diagonal/>
    </border>
    <border>
      <left/>
      <right style="double">
        <color indexed="64"/>
      </right>
      <top/>
      <bottom/>
      <diagonal/>
    </border>
  </borders>
  <cellStyleXfs count="5">
    <xf numFmtId="0" fontId="0" fillId="0" borderId="0"/>
    <xf numFmtId="9" fontId="4" fillId="0" borderId="0" applyFont="0" applyFill="0" applyBorder="0" applyAlignment="0" applyProtection="0"/>
    <xf numFmtId="0" fontId="14" fillId="0" borderId="0">
      <protection locked="0"/>
    </xf>
    <xf numFmtId="0" fontId="4" fillId="0" borderId="0"/>
    <xf numFmtId="164" fontId="4" fillId="0" borderId="0" applyFont="0" applyFill="0" applyBorder="0" applyAlignment="0" applyProtection="0"/>
  </cellStyleXfs>
  <cellXfs count="421">
    <xf numFmtId="0" fontId="0" fillId="0" borderId="0" xfId="0"/>
    <xf numFmtId="0" fontId="0" fillId="0" borderId="0" xfId="0" applyProtection="1">
      <protection hidden="1"/>
    </xf>
    <xf numFmtId="0" fontId="0" fillId="0" borderId="1" xfId="0" applyBorder="1" applyProtection="1">
      <protection hidden="1"/>
    </xf>
    <xf numFmtId="0" fontId="5"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2" fillId="0" borderId="0" xfId="0" applyFont="1" applyProtection="1">
      <protection hidden="1"/>
    </xf>
    <xf numFmtId="0" fontId="0" fillId="0" borderId="0" xfId="0"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pplyProtection="1">
      <alignment horizontal="center" wrapText="1" readingOrder="2"/>
      <protection hidden="1"/>
    </xf>
    <xf numFmtId="0" fontId="3" fillId="0" borderId="0" xfId="0" applyFont="1" applyAlignment="1" applyProtection="1">
      <alignment horizontal="center" vertical="center"/>
      <protection hidden="1"/>
    </xf>
    <xf numFmtId="9" fontId="3" fillId="0" borderId="0" xfId="1" applyFont="1" applyBorder="1" applyAlignment="1" applyProtection="1">
      <alignment horizontal="center" readingOrder="1"/>
      <protection hidden="1"/>
    </xf>
    <xf numFmtId="0" fontId="2" fillId="0" borderId="1" xfId="0" applyFont="1" applyBorder="1" applyProtection="1">
      <protection hidden="1"/>
    </xf>
    <xf numFmtId="0" fontId="0" fillId="0" borderId="1" xfId="0"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center" wrapText="1" readingOrder="2"/>
      <protection hidden="1"/>
    </xf>
    <xf numFmtId="0" fontId="3" fillId="0" borderId="1" xfId="0" applyFont="1" applyBorder="1" applyAlignment="1" applyProtection="1">
      <alignment horizontal="center" vertical="center"/>
      <protection hidden="1"/>
    </xf>
    <xf numFmtId="9" fontId="3" fillId="0" borderId="1" xfId="1" applyFont="1" applyBorder="1" applyAlignment="1" applyProtection="1">
      <alignment horizontal="center" readingOrder="1"/>
      <protection hidden="1"/>
    </xf>
    <xf numFmtId="0" fontId="3"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15" fillId="0" borderId="0" xfId="0" applyFont="1" applyAlignment="1" applyProtection="1">
      <alignment horizontal="center"/>
      <protection hidden="1"/>
    </xf>
    <xf numFmtId="0" fontId="15" fillId="0" borderId="1" xfId="0" applyFont="1" applyBorder="1" applyAlignment="1" applyProtection="1">
      <alignment horizontal="center"/>
      <protection hidden="1"/>
    </xf>
    <xf numFmtId="0" fontId="0" fillId="6" borderId="0" xfId="0" applyFill="1" applyProtection="1">
      <protection hidden="1"/>
    </xf>
    <xf numFmtId="0" fontId="0" fillId="6" borderId="1" xfId="0" applyFill="1" applyBorder="1" applyProtection="1">
      <protection hidden="1"/>
    </xf>
    <xf numFmtId="0" fontId="0" fillId="6" borderId="4" xfId="0" applyFill="1" applyBorder="1" applyProtection="1">
      <protection hidden="1"/>
    </xf>
    <xf numFmtId="0" fontId="3" fillId="0" borderId="1" xfId="0" applyFont="1" applyBorder="1" applyAlignment="1" applyProtection="1">
      <alignment horizontal="center" wrapText="1"/>
      <protection hidden="1"/>
    </xf>
    <xf numFmtId="0" fontId="16" fillId="0" borderId="0" xfId="0" applyFont="1" applyAlignment="1" applyProtection="1">
      <alignment horizontal="center"/>
      <protection hidden="1"/>
    </xf>
    <xf numFmtId="0" fontId="16" fillId="0" borderId="1" xfId="0" applyFont="1" applyBorder="1" applyAlignment="1" applyProtection="1">
      <alignment horizontal="center"/>
      <protection hidden="1"/>
    </xf>
    <xf numFmtId="0" fontId="0" fillId="0" borderId="6" xfId="0" applyBorder="1" applyProtection="1">
      <protection hidden="1"/>
    </xf>
    <xf numFmtId="0" fontId="5" fillId="0" borderId="0" xfId="0" applyFont="1" applyProtection="1">
      <protection hidden="1"/>
    </xf>
    <xf numFmtId="0" fontId="5"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3" fontId="13" fillId="0" borderId="0" xfId="0" applyNumberFormat="1" applyFont="1" applyProtection="1">
      <protection hidden="1"/>
    </xf>
    <xf numFmtId="3" fontId="9" fillId="0" borderId="0" xfId="0" applyNumberFormat="1" applyFont="1" applyProtection="1">
      <protection hidden="1"/>
    </xf>
    <xf numFmtId="3" fontId="5" fillId="0" borderId="0" xfId="0" applyNumberFormat="1" applyFont="1" applyProtection="1">
      <protection hidden="1"/>
    </xf>
    <xf numFmtId="0" fontId="13" fillId="0" borderId="0" xfId="0" applyFont="1" applyProtection="1">
      <protection hidden="1"/>
    </xf>
    <xf numFmtId="0" fontId="4" fillId="0" borderId="0" xfId="3" applyProtection="1">
      <protection hidden="1"/>
    </xf>
    <xf numFmtId="0" fontId="2" fillId="0" borderId="0" xfId="3" applyFont="1" applyAlignment="1" applyProtection="1">
      <alignment wrapText="1"/>
      <protection hidden="1"/>
    </xf>
    <xf numFmtId="0" fontId="2" fillId="0" borderId="0" xfId="3" applyFont="1" applyAlignment="1" applyProtection="1">
      <alignment horizontal="center" vertical="center" wrapText="1"/>
      <protection hidden="1"/>
    </xf>
    <xf numFmtId="3" fontId="4" fillId="0" borderId="0" xfId="3" applyNumberFormat="1" applyProtection="1">
      <protection hidden="1"/>
    </xf>
    <xf numFmtId="3" fontId="8" fillId="0" borderId="0" xfId="3" applyNumberFormat="1" applyFont="1" applyAlignment="1" applyProtection="1">
      <alignment horizontal="center" vertical="center" wrapText="1"/>
      <protection hidden="1"/>
    </xf>
    <xf numFmtId="3" fontId="8" fillId="0" borderId="16" xfId="3" applyNumberFormat="1" applyFont="1" applyBorder="1" applyAlignment="1" applyProtection="1">
      <alignment horizontal="center" vertical="center" wrapText="1"/>
      <protection hidden="1"/>
    </xf>
    <xf numFmtId="3" fontId="8" fillId="0" borderId="18" xfId="3" applyNumberFormat="1" applyFont="1" applyBorder="1" applyAlignment="1" applyProtection="1">
      <alignment horizontal="center" vertical="center" wrapText="1"/>
      <protection hidden="1"/>
    </xf>
    <xf numFmtId="3" fontId="8" fillId="0" borderId="19" xfId="3" applyNumberFormat="1" applyFont="1" applyBorder="1" applyAlignment="1" applyProtection="1">
      <alignment horizontal="center" vertical="center" wrapText="1"/>
      <protection hidden="1"/>
    </xf>
    <xf numFmtId="0" fontId="8" fillId="0" borderId="16" xfId="3" applyFont="1" applyBorder="1" applyAlignment="1" applyProtection="1">
      <alignment horizontal="center" vertical="center" wrapText="1"/>
      <protection hidden="1"/>
    </xf>
    <xf numFmtId="3" fontId="8" fillId="0" borderId="23" xfId="3" applyNumberFormat="1" applyFont="1" applyBorder="1" applyAlignment="1" applyProtection="1">
      <alignment horizontal="center" vertical="center" wrapText="1"/>
      <protection hidden="1"/>
    </xf>
    <xf numFmtId="3" fontId="8" fillId="0" borderId="20" xfId="3" applyNumberFormat="1" applyFont="1" applyBorder="1" applyAlignment="1" applyProtection="1">
      <alignment horizontal="center" vertical="center" wrapText="1"/>
      <protection hidden="1"/>
    </xf>
    <xf numFmtId="0" fontId="8" fillId="0" borderId="25" xfId="3" applyFont="1" applyBorder="1" applyAlignment="1" applyProtection="1">
      <alignment horizontal="center" vertical="center" wrapText="1"/>
      <protection hidden="1"/>
    </xf>
    <xf numFmtId="0" fontId="18" fillId="0" borderId="0" xfId="3" applyFont="1" applyAlignment="1" applyProtection="1">
      <alignment wrapText="1"/>
      <protection hidden="1"/>
    </xf>
    <xf numFmtId="3" fontId="8" fillId="0" borderId="21" xfId="3" applyNumberFormat="1" applyFont="1" applyBorder="1" applyAlignment="1" applyProtection="1">
      <alignment horizontal="center" vertical="center" wrapText="1"/>
      <protection hidden="1"/>
    </xf>
    <xf numFmtId="3" fontId="8" fillId="0" borderId="26" xfId="3"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wrapText="1"/>
      <protection hidden="1"/>
    </xf>
    <xf numFmtId="0" fontId="3" fillId="0" borderId="0" xfId="0" applyFont="1" applyAlignment="1" applyProtection="1">
      <alignment horizontal="center" wrapText="1"/>
      <protection hidden="1"/>
    </xf>
    <xf numFmtId="1" fontId="0" fillId="0" borderId="0" xfId="0" applyNumberFormat="1" applyProtection="1">
      <protection hidden="1"/>
    </xf>
    <xf numFmtId="0" fontId="0" fillId="0" borderId="6" xfId="0" applyBorder="1" applyAlignment="1" applyProtection="1">
      <alignment horizontal="center"/>
      <protection hidden="1"/>
    </xf>
    <xf numFmtId="0" fontId="0" fillId="6" borderId="1" xfId="0" applyFill="1" applyBorder="1" applyAlignment="1" applyProtection="1">
      <alignment horizontal="center"/>
      <protection hidden="1"/>
    </xf>
    <xf numFmtId="0" fontId="7" fillId="3" borderId="2" xfId="3" applyFont="1" applyFill="1" applyBorder="1" applyAlignment="1" applyProtection="1">
      <alignment horizontal="center" vertical="center" wrapText="1"/>
      <protection hidden="1"/>
    </xf>
    <xf numFmtId="0" fontId="0" fillId="6" borderId="0" xfId="0" applyFill="1" applyAlignment="1" applyProtection="1">
      <alignment horizontal="center"/>
      <protection hidden="1"/>
    </xf>
    <xf numFmtId="0" fontId="7" fillId="3" borderId="17"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3" fontId="8" fillId="0" borderId="1" xfId="3" applyNumberFormat="1" applyFont="1" applyBorder="1" applyAlignment="1" applyProtection="1">
      <alignment horizontal="center" vertical="center" wrapText="1"/>
      <protection hidden="1"/>
    </xf>
    <xf numFmtId="3" fontId="8" fillId="0" borderId="17" xfId="3" applyNumberFormat="1" applyFont="1" applyBorder="1" applyAlignment="1" applyProtection="1">
      <alignment horizontal="center" vertical="center" wrapText="1"/>
      <protection hidden="1"/>
    </xf>
    <xf numFmtId="3" fontId="8" fillId="0" borderId="33" xfId="3" applyNumberFormat="1" applyFont="1" applyBorder="1" applyAlignment="1" applyProtection="1">
      <alignment horizontal="center" vertical="center" wrapText="1"/>
      <protection hidden="1"/>
    </xf>
    <xf numFmtId="3" fontId="8" fillId="0" borderId="27" xfId="3" applyNumberFormat="1" applyFont="1" applyBorder="1" applyAlignment="1" applyProtection="1">
      <alignment horizontal="center" vertical="center" wrapText="1"/>
      <protection hidden="1"/>
    </xf>
    <xf numFmtId="3" fontId="6" fillId="5" borderId="24" xfId="3" applyNumberFormat="1" applyFont="1" applyFill="1" applyBorder="1" applyAlignment="1" applyProtection="1">
      <alignment horizontal="center" vertical="center" wrapText="1"/>
      <protection hidden="1"/>
    </xf>
    <xf numFmtId="3" fontId="6" fillId="5" borderId="33" xfId="3" applyNumberFormat="1" applyFont="1" applyFill="1" applyBorder="1" applyAlignment="1" applyProtection="1">
      <alignment horizontal="center" vertical="center" wrapText="1"/>
      <protection hidden="1"/>
    </xf>
    <xf numFmtId="3" fontId="6" fillId="5" borderId="34" xfId="3" applyNumberFormat="1" applyFont="1" applyFill="1" applyBorder="1" applyAlignment="1" applyProtection="1">
      <alignment horizontal="center" vertical="center" wrapText="1"/>
      <protection hidden="1"/>
    </xf>
    <xf numFmtId="3" fontId="6" fillId="5" borderId="35" xfId="3" applyNumberFormat="1" applyFont="1" applyFill="1" applyBorder="1" applyAlignment="1" applyProtection="1">
      <alignment horizontal="center" vertical="center" wrapText="1"/>
      <protection hidden="1"/>
    </xf>
    <xf numFmtId="3" fontId="6" fillId="5" borderId="23" xfId="3" applyNumberFormat="1"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textRotation="90" wrapText="1" readingOrder="2"/>
      <protection hidden="1"/>
    </xf>
    <xf numFmtId="9" fontId="10" fillId="0" borderId="0" xfId="1" applyFont="1" applyFill="1" applyBorder="1" applyAlignment="1" applyProtection="1">
      <alignment horizontal="center" vertical="center" wrapText="1" readingOrder="1"/>
      <protection hidden="1"/>
    </xf>
    <xf numFmtId="0" fontId="1" fillId="0" borderId="0" xfId="0" applyFont="1" applyProtection="1">
      <protection hidden="1"/>
    </xf>
    <xf numFmtId="3" fontId="1" fillId="0" borderId="0" xfId="0" applyNumberFormat="1" applyFont="1" applyProtection="1">
      <protection hidden="1"/>
    </xf>
    <xf numFmtId="1" fontId="1" fillId="0" borderId="0" xfId="0" applyNumberFormat="1" applyFont="1" applyProtection="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wrapText="1" readingOrder="2"/>
      <protection hidden="1"/>
    </xf>
    <xf numFmtId="0" fontId="22" fillId="8" borderId="2"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wrapText="1" readingOrder="2"/>
      <protection hidden="1"/>
    </xf>
    <xf numFmtId="0" fontId="23" fillId="8" borderId="2" xfId="0" quotePrefix="1" applyFont="1" applyFill="1" applyBorder="1" applyAlignment="1" applyProtection="1">
      <alignment horizontal="center" vertical="center" wrapText="1" readingOrder="2"/>
      <protection hidden="1"/>
    </xf>
    <xf numFmtId="0" fontId="24" fillId="8" borderId="2"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protection hidden="1"/>
    </xf>
    <xf numFmtId="0" fontId="22" fillId="8" borderId="1" xfId="0" quotePrefix="1" applyFont="1" applyFill="1" applyBorder="1" applyAlignment="1" applyProtection="1">
      <alignment horizontal="center" vertical="center" wrapText="1" readingOrder="2"/>
      <protection hidden="1"/>
    </xf>
    <xf numFmtId="0" fontId="23" fillId="8" borderId="1" xfId="0" quotePrefix="1" applyFont="1" applyFill="1" applyBorder="1" applyAlignment="1" applyProtection="1">
      <alignment horizontal="center" vertical="center" wrapText="1" readingOrder="2"/>
      <protection hidden="1"/>
    </xf>
    <xf numFmtId="0" fontId="23" fillId="8" borderId="1" xfId="0" applyFont="1" applyFill="1" applyBorder="1" applyAlignment="1" applyProtection="1">
      <alignment horizontal="center" vertical="center" wrapText="1" readingOrder="2"/>
      <protection hidden="1"/>
    </xf>
    <xf numFmtId="0" fontId="24" fillId="8" borderId="5" xfId="0" applyFont="1" applyFill="1" applyBorder="1" applyAlignment="1" applyProtection="1">
      <alignment horizontal="center" vertical="center" wrapText="1" readingOrder="2"/>
      <protection hidden="1"/>
    </xf>
    <xf numFmtId="0" fontId="23" fillId="8" borderId="1" xfId="0" applyFont="1" applyFill="1" applyBorder="1" applyProtection="1">
      <protection hidden="1"/>
    </xf>
    <xf numFmtId="0" fontId="24" fillId="8" borderId="1" xfId="0" applyFont="1" applyFill="1" applyBorder="1" applyAlignment="1" applyProtection="1">
      <alignment horizontal="center" vertical="center" wrapText="1" readingOrder="2"/>
      <protection hidden="1"/>
    </xf>
    <xf numFmtId="3" fontId="23" fillId="0" borderId="0" xfId="0" applyNumberFormat="1" applyFont="1" applyProtection="1">
      <protection hidden="1"/>
    </xf>
    <xf numFmtId="1" fontId="23" fillId="0" borderId="0" xfId="0" applyNumberFormat="1" applyFont="1" applyProtection="1">
      <protection hidden="1"/>
    </xf>
    <xf numFmtId="0" fontId="25" fillId="3" borderId="1" xfId="0" applyFont="1" applyFill="1" applyBorder="1" applyAlignment="1" applyProtection="1">
      <alignment horizontal="center" vertical="center" wrapText="1" readingOrder="2"/>
      <protection hidden="1"/>
    </xf>
    <xf numFmtId="0" fontId="25" fillId="3" borderId="5" xfId="0" applyFont="1" applyFill="1" applyBorder="1" applyAlignment="1" applyProtection="1">
      <alignment horizontal="center" vertical="center" wrapText="1" readingOrder="2"/>
      <protection hidden="1"/>
    </xf>
    <xf numFmtId="3" fontId="23" fillId="0" borderId="0" xfId="0" applyNumberFormat="1" applyFont="1" applyAlignment="1" applyProtection="1">
      <alignment vertical="center"/>
      <protection hidden="1"/>
    </xf>
    <xf numFmtId="0" fontId="23" fillId="0" borderId="0" xfId="0" applyFont="1" applyAlignment="1" applyProtection="1">
      <alignment vertical="center"/>
      <protection hidden="1"/>
    </xf>
    <xf numFmtId="0" fontId="23" fillId="8" borderId="1" xfId="0" applyFont="1" applyFill="1" applyBorder="1" applyAlignment="1" applyProtection="1">
      <alignment horizontal="center" vertical="center"/>
      <protection hidden="1"/>
    </xf>
    <xf numFmtId="3" fontId="24" fillId="8" borderId="1" xfId="0" applyNumberFormat="1" applyFont="1" applyFill="1" applyBorder="1" applyAlignment="1" applyProtection="1">
      <alignment horizontal="center" vertical="center" wrapText="1" readingOrder="1"/>
      <protection hidden="1"/>
    </xf>
    <xf numFmtId="0" fontId="23" fillId="8" borderId="5" xfId="0" applyFont="1" applyFill="1" applyBorder="1" applyAlignment="1" applyProtection="1">
      <alignment horizontal="center" vertical="center" wrapText="1" readingOrder="2"/>
      <protection hidden="1"/>
    </xf>
    <xf numFmtId="0" fontId="23" fillId="0" borderId="0" xfId="0" applyFont="1" applyProtection="1">
      <protection hidden="1"/>
    </xf>
    <xf numFmtId="0" fontId="23" fillId="8" borderId="4" xfId="0" applyFont="1" applyFill="1" applyBorder="1" applyAlignment="1" applyProtection="1">
      <alignment horizontal="center" vertical="center"/>
      <protection hidden="1"/>
    </xf>
    <xf numFmtId="0" fontId="24" fillId="8" borderId="4" xfId="0" applyFont="1" applyFill="1" applyBorder="1" applyAlignment="1" applyProtection="1">
      <alignment horizontal="center" vertical="center" wrapText="1" readingOrder="2"/>
      <protection hidden="1"/>
    </xf>
    <xf numFmtId="3" fontId="24" fillId="8" borderId="6" xfId="0" applyNumberFormat="1" applyFont="1" applyFill="1" applyBorder="1" applyAlignment="1" applyProtection="1">
      <alignment horizontal="center" vertical="center" wrapText="1" readingOrder="1"/>
      <protection hidden="1"/>
    </xf>
    <xf numFmtId="0" fontId="22" fillId="8" borderId="1" xfId="0" applyFont="1" applyFill="1" applyBorder="1" applyAlignment="1" applyProtection="1">
      <alignment horizontal="center" vertical="center" wrapText="1" readingOrder="2"/>
      <protection hidden="1"/>
    </xf>
    <xf numFmtId="0" fontId="24" fillId="8" borderId="14" xfId="0" quotePrefix="1" applyFont="1" applyFill="1" applyBorder="1" applyAlignment="1" applyProtection="1">
      <alignment horizontal="center" vertical="center" wrapText="1" readingOrder="2"/>
      <protection hidden="1"/>
    </xf>
    <xf numFmtId="0" fontId="22" fillId="8" borderId="1" xfId="0" applyFont="1" applyFill="1" applyBorder="1" applyAlignment="1" applyProtection="1">
      <alignment horizontal="center" vertical="center"/>
      <protection hidden="1"/>
    </xf>
    <xf numFmtId="9" fontId="22" fillId="8" borderId="1" xfId="1" applyFont="1" applyFill="1" applyBorder="1" applyAlignment="1" applyProtection="1">
      <alignment horizontal="center" vertical="center" wrapText="1" readingOrder="1"/>
      <protection hidden="1"/>
    </xf>
    <xf numFmtId="0" fontId="22" fillId="8" borderId="14" xfId="0" quotePrefix="1" applyFont="1" applyFill="1" applyBorder="1" applyAlignment="1" applyProtection="1">
      <alignment horizontal="center" vertical="center" wrapText="1" readingOrder="2"/>
      <protection hidden="1"/>
    </xf>
    <xf numFmtId="0" fontId="29" fillId="8" borderId="1" xfId="0" applyFont="1" applyFill="1" applyBorder="1" applyAlignment="1" applyProtection="1">
      <alignment horizontal="center"/>
      <protection hidden="1"/>
    </xf>
    <xf numFmtId="0" fontId="22" fillId="8" borderId="5" xfId="0" applyFont="1" applyFill="1" applyBorder="1" applyAlignment="1" applyProtection="1">
      <alignment horizontal="center" vertical="center" readingOrder="2"/>
      <protection hidden="1"/>
    </xf>
    <xf numFmtId="0" fontId="22" fillId="8" borderId="1" xfId="0" applyFont="1" applyFill="1" applyBorder="1" applyAlignment="1" applyProtection="1">
      <alignment horizontal="center" vertical="center" readingOrder="2"/>
      <protection hidden="1"/>
    </xf>
    <xf numFmtId="3" fontId="23" fillId="0" borderId="0" xfId="0" applyNumberFormat="1" applyFont="1" applyAlignment="1" applyProtection="1">
      <alignment horizontal="center"/>
      <protection hidden="1"/>
    </xf>
    <xf numFmtId="0" fontId="23" fillId="0" borderId="0" xfId="0" applyFont="1" applyAlignment="1" applyProtection="1">
      <alignment horizontal="center"/>
      <protection hidden="1"/>
    </xf>
    <xf numFmtId="0" fontId="22" fillId="9" borderId="1" xfId="0" applyFont="1" applyFill="1" applyBorder="1" applyAlignment="1" applyProtection="1">
      <alignment horizontal="center" vertical="center" wrapText="1" readingOrder="2"/>
      <protection hidden="1"/>
    </xf>
    <xf numFmtId="0" fontId="23" fillId="9" borderId="1" xfId="0" applyFont="1" applyFill="1" applyBorder="1" applyAlignment="1" applyProtection="1">
      <alignment horizontal="center" vertical="center" wrapText="1" readingOrder="2"/>
      <protection hidden="1"/>
    </xf>
    <xf numFmtId="0" fontId="24" fillId="9" borderId="1" xfId="0" applyFont="1" applyFill="1" applyBorder="1" applyAlignment="1" applyProtection="1">
      <alignment horizontal="center" vertical="center" wrapText="1" readingOrder="2"/>
      <protection hidden="1"/>
    </xf>
    <xf numFmtId="3" fontId="24" fillId="9" borderId="6" xfId="0" applyNumberFormat="1" applyFont="1" applyFill="1" applyBorder="1" applyAlignment="1" applyProtection="1">
      <alignment horizontal="center" vertical="center" wrapText="1" readingOrder="1"/>
      <protection hidden="1"/>
    </xf>
    <xf numFmtId="0" fontId="23" fillId="9" borderId="1" xfId="0" applyFont="1" applyFill="1" applyBorder="1" applyProtection="1">
      <protection hidden="1"/>
    </xf>
    <xf numFmtId="0" fontId="23" fillId="9" borderId="1" xfId="0" applyFont="1" applyFill="1" applyBorder="1" applyAlignment="1" applyProtection="1">
      <alignment horizontal="center" vertical="center"/>
      <protection hidden="1"/>
    </xf>
    <xf numFmtId="0" fontId="23" fillId="8" borderId="7" xfId="0" applyFont="1" applyFill="1" applyBorder="1" applyAlignment="1" applyProtection="1">
      <alignment horizontal="center" vertical="center" wrapText="1" readingOrder="2"/>
      <protection hidden="1"/>
    </xf>
    <xf numFmtId="3" fontId="23" fillId="0" borderId="0" xfId="0" applyNumberFormat="1" applyFont="1" applyAlignment="1" applyProtection="1">
      <alignment horizontal="center" vertical="center"/>
      <protection hidden="1"/>
    </xf>
    <xf numFmtId="3" fontId="23" fillId="8" borderId="1" xfId="0" applyNumberFormat="1" applyFont="1" applyFill="1" applyBorder="1" applyAlignment="1" applyProtection="1">
      <alignment horizontal="center" vertical="center" wrapText="1" readingOrder="2"/>
      <protection hidden="1"/>
    </xf>
    <xf numFmtId="0" fontId="23" fillId="8" borderId="5" xfId="0" quotePrefix="1" applyFont="1" applyFill="1" applyBorder="1" applyAlignment="1" applyProtection="1">
      <alignment horizontal="center" vertical="center" wrapText="1" readingOrder="2"/>
      <protection hidden="1"/>
    </xf>
    <xf numFmtId="0" fontId="23" fillId="8" borderId="1" xfId="0" applyFont="1" applyFill="1" applyBorder="1" applyAlignment="1" applyProtection="1">
      <alignment horizontal="center"/>
      <protection hidden="1"/>
    </xf>
    <xf numFmtId="0" fontId="26" fillId="8" borderId="1" xfId="0" applyFont="1" applyFill="1" applyBorder="1" applyAlignment="1" applyProtection="1">
      <alignment horizontal="center"/>
      <protection hidden="1"/>
    </xf>
    <xf numFmtId="1" fontId="23" fillId="0" borderId="0" xfId="0" applyNumberFormat="1" applyFont="1" applyAlignment="1" applyProtection="1">
      <alignment horizontal="center"/>
      <protection hidden="1"/>
    </xf>
    <xf numFmtId="1" fontId="23" fillId="0" borderId="0" xfId="0" applyNumberFormat="1" applyFont="1" applyAlignment="1" applyProtection="1">
      <alignment horizontal="center" vertical="center"/>
      <protection hidden="1"/>
    </xf>
    <xf numFmtId="3" fontId="23" fillId="0" borderId="0" xfId="0" applyNumberFormat="1" applyFont="1" applyAlignment="1" applyProtection="1">
      <alignment horizontal="center" vertical="top"/>
      <protection hidden="1"/>
    </xf>
    <xf numFmtId="1" fontId="23" fillId="0" borderId="0" xfId="0" applyNumberFormat="1" applyFont="1" applyAlignment="1" applyProtection="1">
      <alignment vertical="center"/>
      <protection hidden="1"/>
    </xf>
    <xf numFmtId="3" fontId="25" fillId="0" borderId="0" xfId="0" applyNumberFormat="1" applyFont="1" applyAlignment="1" applyProtection="1">
      <alignment vertical="center" readingOrder="2"/>
      <protection hidden="1"/>
    </xf>
    <xf numFmtId="0" fontId="25" fillId="0" borderId="0" xfId="0" applyFont="1" applyAlignment="1" applyProtection="1">
      <alignment vertical="center" readingOrder="2"/>
      <protection hidden="1"/>
    </xf>
    <xf numFmtId="0" fontId="26" fillId="0" borderId="0" xfId="0" applyFont="1" applyAlignment="1" applyProtection="1">
      <alignment horizontal="center" wrapText="1"/>
      <protection hidden="1"/>
    </xf>
    <xf numFmtId="0" fontId="23" fillId="9" borderId="1" xfId="0" quotePrefix="1" applyFont="1" applyFill="1" applyBorder="1" applyAlignment="1">
      <alignment horizontal="center" vertical="center" wrapText="1" readingOrder="2"/>
    </xf>
    <xf numFmtId="0" fontId="23" fillId="9" borderId="1" xfId="0" applyFont="1" applyFill="1" applyBorder="1" applyAlignment="1">
      <alignment horizontal="center" vertical="center" wrapText="1" readingOrder="2"/>
    </xf>
    <xf numFmtId="0" fontId="23" fillId="9" borderId="1" xfId="0" quotePrefix="1" applyFont="1" applyFill="1" applyBorder="1" applyAlignment="1" applyProtection="1">
      <alignment horizontal="center" vertical="center" wrapText="1" readingOrder="2"/>
      <protection hidden="1"/>
    </xf>
    <xf numFmtId="0" fontId="22" fillId="9" borderId="1" xfId="0" applyFont="1" applyFill="1" applyBorder="1" applyAlignment="1">
      <alignment horizontal="center" vertical="center" wrapText="1" readingOrder="2"/>
    </xf>
    <xf numFmtId="0" fontId="23" fillId="9" borderId="5" xfId="0" applyFont="1" applyFill="1" applyBorder="1" applyAlignment="1" applyProtection="1">
      <alignment horizontal="center" vertical="center" wrapText="1" readingOrder="2"/>
      <protection hidden="1"/>
    </xf>
    <xf numFmtId="0" fontId="22" fillId="9" borderId="2" xfId="0" applyFont="1" applyFill="1" applyBorder="1" applyAlignment="1" applyProtection="1">
      <alignment horizontal="center" vertical="center" wrapText="1" readingOrder="2"/>
      <protection hidden="1"/>
    </xf>
    <xf numFmtId="0" fontId="23" fillId="9" borderId="2" xfId="0" applyFont="1" applyFill="1" applyBorder="1" applyAlignment="1" applyProtection="1">
      <alignment horizontal="center" vertical="center" wrapText="1" readingOrder="2"/>
      <protection hidden="1"/>
    </xf>
    <xf numFmtId="0" fontId="22" fillId="9" borderId="1" xfId="0" quotePrefix="1" applyFont="1" applyFill="1" applyBorder="1" applyAlignment="1" applyProtection="1">
      <alignment horizontal="center" vertical="center" wrapText="1" readingOrder="2"/>
      <protection hidden="1"/>
    </xf>
    <xf numFmtId="0" fontId="23" fillId="9" borderId="4" xfId="0" applyFont="1" applyFill="1" applyBorder="1" applyAlignment="1" applyProtection="1">
      <alignment horizontal="center" vertical="center"/>
      <protection hidden="1"/>
    </xf>
    <xf numFmtId="0" fontId="23" fillId="9" borderId="2" xfId="0" applyFont="1" applyFill="1" applyBorder="1" applyAlignment="1" applyProtection="1">
      <alignment horizontal="center" vertical="center"/>
      <protection hidden="1"/>
    </xf>
    <xf numFmtId="3" fontId="23" fillId="9" borderId="1" xfId="0" applyNumberFormat="1" applyFont="1" applyFill="1" applyBorder="1" applyAlignment="1" applyProtection="1">
      <alignment horizontal="center" vertical="center" readingOrder="1"/>
      <protection hidden="1"/>
    </xf>
    <xf numFmtId="9" fontId="23" fillId="9" borderId="1" xfId="1" applyFont="1" applyFill="1" applyBorder="1" applyAlignment="1" applyProtection="1">
      <alignment horizontal="center" vertical="center" readingOrder="1"/>
      <protection hidden="1"/>
    </xf>
    <xf numFmtId="0" fontId="23" fillId="9" borderId="1" xfId="0" applyFont="1" applyFill="1" applyBorder="1" applyAlignment="1" applyProtection="1">
      <alignment horizontal="center" vertical="center" wrapText="1"/>
      <protection hidden="1"/>
    </xf>
    <xf numFmtId="0" fontId="23" fillId="9" borderId="1" xfId="0" applyFont="1" applyFill="1" applyBorder="1" applyAlignment="1" applyProtection="1">
      <alignment horizontal="center"/>
      <protection hidden="1"/>
    </xf>
    <xf numFmtId="0" fontId="23" fillId="9" borderId="4" xfId="0" applyFont="1" applyFill="1" applyBorder="1" applyAlignment="1" applyProtection="1">
      <alignment horizontal="center" vertical="center" wrapText="1" readingOrder="2"/>
      <protection hidden="1"/>
    </xf>
    <xf numFmtId="3" fontId="23" fillId="9" borderId="4" xfId="0" applyNumberFormat="1" applyFont="1" applyFill="1" applyBorder="1" applyAlignment="1" applyProtection="1">
      <alignment horizontal="center" vertical="center" readingOrder="1"/>
      <protection hidden="1"/>
    </xf>
    <xf numFmtId="9" fontId="23" fillId="9" borderId="4" xfId="1" applyFont="1" applyFill="1" applyBorder="1" applyAlignment="1" applyProtection="1">
      <alignment horizontal="center" vertical="center" readingOrder="1"/>
      <protection hidden="1"/>
    </xf>
    <xf numFmtId="0" fontId="23" fillId="9" borderId="8" xfId="0" applyFont="1" applyFill="1" applyBorder="1" applyAlignment="1" applyProtection="1">
      <alignment horizontal="center" vertical="center" wrapText="1" readingOrder="2"/>
      <protection hidden="1"/>
    </xf>
    <xf numFmtId="0" fontId="23" fillId="9" borderId="4" xfId="0" applyFont="1" applyFill="1" applyBorder="1" applyAlignment="1" applyProtection="1">
      <alignment horizontal="center" vertical="center" wrapText="1"/>
      <protection hidden="1"/>
    </xf>
    <xf numFmtId="0" fontId="24" fillId="9" borderId="1" xfId="0" applyFont="1" applyFill="1" applyBorder="1" applyAlignment="1">
      <alignment horizontal="center" vertical="center" wrapText="1" readingOrder="2"/>
    </xf>
    <xf numFmtId="0" fontId="29" fillId="9" borderId="1" xfId="0" applyFont="1" applyFill="1" applyBorder="1" applyAlignment="1" applyProtection="1">
      <alignment horizontal="center"/>
      <protection hidden="1"/>
    </xf>
    <xf numFmtId="0" fontId="23" fillId="9" borderId="5" xfId="0" applyFont="1" applyFill="1" applyBorder="1" applyAlignment="1" applyProtection="1">
      <alignment horizontal="center" vertical="center"/>
      <protection hidden="1"/>
    </xf>
    <xf numFmtId="0" fontId="22" fillId="9" borderId="2" xfId="0" applyFont="1" applyFill="1" applyBorder="1" applyAlignment="1">
      <alignment horizontal="center" vertical="center" wrapText="1" readingOrder="2"/>
    </xf>
    <xf numFmtId="0" fontId="24" fillId="9" borderId="1" xfId="0" quotePrefix="1" applyFont="1" applyFill="1" applyBorder="1" applyAlignment="1">
      <alignment horizontal="center" vertical="center" wrapText="1" readingOrder="2"/>
    </xf>
    <xf numFmtId="3" fontId="23" fillId="9" borderId="1" xfId="0" applyNumberFormat="1" applyFont="1" applyFill="1" applyBorder="1" applyAlignment="1" applyProtection="1">
      <alignment horizontal="center" vertical="center"/>
      <protection hidden="1"/>
    </xf>
    <xf numFmtId="0" fontId="22" fillId="9" borderId="1" xfId="2" applyFont="1" applyFill="1" applyBorder="1" applyAlignment="1" applyProtection="1">
      <alignment horizontal="center" vertical="center" wrapText="1"/>
    </xf>
    <xf numFmtId="0" fontId="22" fillId="9" borderId="1" xfId="2" applyFont="1" applyFill="1" applyBorder="1" applyAlignment="1" applyProtection="1">
      <alignment horizontal="center" vertical="center" wrapText="1" readingOrder="2"/>
    </xf>
    <xf numFmtId="0" fontId="29" fillId="9" borderId="1" xfId="0" applyFont="1" applyFill="1" applyBorder="1" applyAlignment="1" applyProtection="1">
      <alignment horizontal="center" vertical="center"/>
      <protection hidden="1"/>
    </xf>
    <xf numFmtId="0" fontId="22" fillId="9" borderId="1" xfId="0" applyFont="1" applyFill="1" applyBorder="1" applyAlignment="1" applyProtection="1">
      <alignment horizontal="center" vertical="center"/>
      <protection hidden="1"/>
    </xf>
    <xf numFmtId="3" fontId="22" fillId="9" borderId="1" xfId="0" applyNumberFormat="1" applyFont="1" applyFill="1" applyBorder="1" applyAlignment="1" applyProtection="1">
      <alignment horizontal="center" vertical="center" readingOrder="1"/>
      <protection hidden="1"/>
    </xf>
    <xf numFmtId="0" fontId="31" fillId="9" borderId="1" xfId="0" applyFont="1" applyFill="1" applyBorder="1" applyAlignment="1" applyProtection="1">
      <alignment horizontal="center"/>
      <protection hidden="1"/>
    </xf>
    <xf numFmtId="0" fontId="22" fillId="9" borderId="5" xfId="0" applyFont="1" applyFill="1" applyBorder="1" applyAlignment="1" applyProtection="1">
      <alignment horizontal="center" vertical="center"/>
      <protection hidden="1"/>
    </xf>
    <xf numFmtId="0" fontId="22" fillId="9" borderId="1" xfId="0" applyFont="1" applyFill="1" applyBorder="1" applyAlignment="1" applyProtection="1">
      <alignment horizontal="center" vertical="center" wrapText="1"/>
      <protection hidden="1"/>
    </xf>
    <xf numFmtId="0" fontId="22" fillId="9" borderId="1" xfId="2" quotePrefix="1" applyFont="1" applyFill="1" applyBorder="1" applyAlignment="1" applyProtection="1">
      <alignment horizontal="center" vertical="center" wrapText="1"/>
    </xf>
    <xf numFmtId="0" fontId="22" fillId="9" borderId="1" xfId="2" quotePrefix="1" applyFont="1" applyFill="1" applyBorder="1" applyAlignment="1" applyProtection="1">
      <alignment horizontal="center" vertical="center" wrapText="1" readingOrder="2"/>
    </xf>
    <xf numFmtId="0" fontId="22" fillId="9" borderId="5" xfId="0" quotePrefix="1" applyFont="1" applyFill="1" applyBorder="1" applyAlignment="1" applyProtection="1">
      <alignment horizontal="center" vertical="center"/>
      <protection hidden="1"/>
    </xf>
    <xf numFmtId="0" fontId="23" fillId="9" borderId="2" xfId="0" quotePrefix="1" applyFont="1" applyFill="1" applyBorder="1" applyAlignment="1" applyProtection="1">
      <alignment horizontal="center" vertical="center" wrapText="1" readingOrder="2"/>
      <protection hidden="1"/>
    </xf>
    <xf numFmtId="0" fontId="22" fillId="9" borderId="4" xfId="0" applyFont="1" applyFill="1" applyBorder="1" applyAlignment="1" applyProtection="1">
      <alignment horizontal="center" vertical="center"/>
      <protection hidden="1"/>
    </xf>
    <xf numFmtId="0" fontId="22" fillId="9" borderId="2" xfId="0" quotePrefix="1" applyFont="1" applyFill="1" applyBorder="1" applyAlignment="1" applyProtection="1">
      <alignment horizontal="center" vertical="center" wrapText="1" readingOrder="2"/>
      <protection hidden="1"/>
    </xf>
    <xf numFmtId="0" fontId="24" fillId="9" borderId="14" xfId="0" quotePrefix="1" applyFont="1" applyFill="1" applyBorder="1" applyAlignment="1" applyProtection="1">
      <alignment horizontal="center" vertical="center" wrapText="1" readingOrder="2"/>
      <protection hidden="1"/>
    </xf>
    <xf numFmtId="0" fontId="24" fillId="9" borderId="1" xfId="0" quotePrefix="1" applyFont="1" applyFill="1" applyBorder="1" applyAlignment="1" applyProtection="1">
      <alignment horizontal="center" vertical="center" wrapText="1" readingOrder="2"/>
      <protection hidden="1"/>
    </xf>
    <xf numFmtId="0" fontId="24" fillId="9" borderId="5" xfId="0" applyFont="1" applyFill="1" applyBorder="1" applyAlignment="1" applyProtection="1">
      <alignment horizontal="center" vertical="center" wrapText="1" readingOrder="2"/>
      <protection hidden="1"/>
    </xf>
    <xf numFmtId="0" fontId="23" fillId="9" borderId="14" xfId="0" quotePrefix="1" applyFont="1" applyFill="1" applyBorder="1" applyAlignment="1" applyProtection="1">
      <alignment horizontal="center" vertical="center" wrapText="1" readingOrder="2"/>
      <protection hidden="1"/>
    </xf>
    <xf numFmtId="0" fontId="23" fillId="9" borderId="1" xfId="0" quotePrefix="1" applyFont="1" applyFill="1" applyBorder="1" applyAlignment="1" applyProtection="1">
      <alignment horizontal="center" vertical="center"/>
      <protection hidden="1"/>
    </xf>
    <xf numFmtId="0" fontId="23" fillId="9" borderId="7" xfId="0" applyFont="1" applyFill="1" applyBorder="1" applyAlignment="1" applyProtection="1">
      <alignment horizontal="center" vertical="center"/>
      <protection hidden="1"/>
    </xf>
    <xf numFmtId="9" fontId="24" fillId="9" borderId="1" xfId="1" applyFont="1" applyFill="1" applyBorder="1" applyAlignment="1" applyProtection="1">
      <alignment horizontal="center" vertical="center" wrapText="1" readingOrder="1"/>
      <protection hidden="1"/>
    </xf>
    <xf numFmtId="0" fontId="22" fillId="9" borderId="1" xfId="0" quotePrefix="1" applyFont="1" applyFill="1" applyBorder="1" applyAlignment="1" applyProtection="1">
      <alignment horizontal="center" vertical="center" readingOrder="2"/>
      <protection hidden="1"/>
    </xf>
    <xf numFmtId="3" fontId="23" fillId="9" borderId="6" xfId="0" applyNumberFormat="1" applyFont="1" applyFill="1" applyBorder="1" applyAlignment="1" applyProtection="1">
      <alignment horizontal="center" vertical="center" readingOrder="1"/>
      <protection hidden="1"/>
    </xf>
    <xf numFmtId="0" fontId="22" fillId="9" borderId="7" xfId="0" quotePrefix="1" applyFont="1" applyFill="1" applyBorder="1" applyAlignment="1" applyProtection="1">
      <alignment horizontal="center" vertical="center" readingOrder="2"/>
      <protection hidden="1"/>
    </xf>
    <xf numFmtId="0" fontId="23" fillId="9" borderId="2" xfId="0" applyFont="1" applyFill="1" applyBorder="1" applyAlignment="1" applyProtection="1">
      <alignment vertical="center" wrapText="1" readingOrder="2"/>
      <protection hidden="1"/>
    </xf>
    <xf numFmtId="3" fontId="23" fillId="9" borderId="1" xfId="0" applyNumberFormat="1" applyFont="1" applyFill="1" applyBorder="1" applyAlignment="1" applyProtection="1">
      <alignment horizontal="center" vertical="center" wrapText="1" readingOrder="2"/>
      <protection hidden="1"/>
    </xf>
    <xf numFmtId="3" fontId="24" fillId="9" borderId="1" xfId="0" applyNumberFormat="1" applyFont="1" applyFill="1" applyBorder="1" applyAlignment="1" applyProtection="1">
      <alignment horizontal="center" vertical="center" wrapText="1" readingOrder="1"/>
      <protection hidden="1"/>
    </xf>
    <xf numFmtId="0" fontId="36" fillId="9" borderId="1" xfId="0" applyFont="1" applyFill="1" applyBorder="1" applyAlignment="1" applyProtection="1">
      <alignment vertical="center"/>
      <protection hidden="1"/>
    </xf>
    <xf numFmtId="0" fontId="29" fillId="9" borderId="1" xfId="0" applyFont="1" applyFill="1" applyBorder="1" applyProtection="1">
      <protection hidden="1"/>
    </xf>
    <xf numFmtId="0" fontId="29" fillId="9" borderId="1" xfId="0" applyFont="1" applyFill="1" applyBorder="1" applyAlignment="1" applyProtection="1">
      <alignment vertical="center"/>
      <protection hidden="1"/>
    </xf>
    <xf numFmtId="0" fontId="23" fillId="9" borderId="1" xfId="0" applyFont="1" applyFill="1" applyBorder="1" applyAlignment="1">
      <alignment horizontal="center" vertical="center"/>
    </xf>
    <xf numFmtId="3" fontId="23" fillId="9" borderId="11" xfId="0" applyNumberFormat="1" applyFont="1" applyFill="1" applyBorder="1" applyAlignment="1">
      <alignment horizontal="center" vertical="center" readingOrder="1"/>
    </xf>
    <xf numFmtId="0" fontId="29" fillId="9" borderId="1" xfId="0" applyFont="1" applyFill="1" applyBorder="1"/>
    <xf numFmtId="0" fontId="24" fillId="9" borderId="2" xfId="0" applyFont="1" applyFill="1" applyBorder="1" applyAlignment="1" applyProtection="1">
      <alignment horizontal="center" vertical="center" wrapText="1" readingOrder="2"/>
      <protection hidden="1"/>
    </xf>
    <xf numFmtId="0" fontId="29" fillId="9" borderId="5" xfId="0" applyFont="1" applyFill="1" applyBorder="1" applyAlignment="1" applyProtection="1">
      <alignment horizontal="center"/>
      <protection hidden="1"/>
    </xf>
    <xf numFmtId="0" fontId="23" fillId="8" borderId="6" xfId="0" applyFont="1" applyFill="1" applyBorder="1" applyAlignment="1" applyProtection="1">
      <alignment horizontal="center" vertical="center" wrapText="1" readingOrder="2"/>
      <protection hidden="1"/>
    </xf>
    <xf numFmtId="0" fontId="22" fillId="8" borderId="5" xfId="0" applyFont="1" applyFill="1" applyBorder="1" applyAlignment="1" applyProtection="1">
      <alignment horizontal="center" vertical="center" wrapText="1" readingOrder="2"/>
      <protection hidden="1"/>
    </xf>
    <xf numFmtId="3" fontId="22" fillId="8" borderId="1" xfId="0" applyNumberFormat="1" applyFont="1" applyFill="1" applyBorder="1" applyAlignment="1" applyProtection="1">
      <alignment horizontal="center" vertical="center" wrapText="1" readingOrder="1"/>
      <protection hidden="1"/>
    </xf>
    <xf numFmtId="0" fontId="28" fillId="8" borderId="1" xfId="0" applyFont="1" applyFill="1" applyBorder="1" applyAlignment="1" applyProtection="1">
      <alignment horizontal="center" vertical="center" wrapText="1" readingOrder="2"/>
      <protection hidden="1"/>
    </xf>
    <xf numFmtId="0" fontId="22" fillId="8" borderId="2" xfId="0" quotePrefix="1" applyFont="1" applyFill="1" applyBorder="1" applyAlignment="1" applyProtection="1">
      <alignment horizontal="center" vertical="center" wrapText="1" readingOrder="2"/>
      <protection hidden="1"/>
    </xf>
    <xf numFmtId="0" fontId="22" fillId="8" borderId="7" xfId="0" applyFont="1" applyFill="1" applyBorder="1" applyAlignment="1" applyProtection="1">
      <alignment horizontal="center" vertical="center" wrapText="1" readingOrder="2"/>
      <protection hidden="1"/>
    </xf>
    <xf numFmtId="0" fontId="22" fillId="8" borderId="7" xfId="0" quotePrefix="1" applyFont="1" applyFill="1" applyBorder="1" applyAlignment="1" applyProtection="1">
      <alignment horizontal="center" vertical="center" wrapText="1" readingOrder="2"/>
      <protection hidden="1"/>
    </xf>
    <xf numFmtId="3" fontId="23" fillId="8" borderId="1" xfId="0" applyNumberFormat="1" applyFont="1" applyFill="1" applyBorder="1" applyAlignment="1" applyProtection="1">
      <alignment horizontal="center" vertical="center" readingOrder="1"/>
      <protection hidden="1"/>
    </xf>
    <xf numFmtId="9" fontId="23" fillId="8" borderId="1" xfId="1" applyFont="1" applyFill="1" applyBorder="1" applyAlignment="1" applyProtection="1">
      <alignment horizontal="center" vertical="center" readingOrder="1"/>
      <protection hidden="1"/>
    </xf>
    <xf numFmtId="0" fontId="23" fillId="8" borderId="1" xfId="0" applyFont="1" applyFill="1" applyBorder="1" applyAlignment="1" applyProtection="1">
      <alignment horizontal="center" vertical="center" wrapText="1"/>
      <protection hidden="1"/>
    </xf>
    <xf numFmtId="3" fontId="23" fillId="8" borderId="1" xfId="0" applyNumberFormat="1" applyFont="1" applyFill="1" applyBorder="1" applyAlignment="1" applyProtection="1">
      <alignment horizontal="center" vertical="center"/>
      <protection hidden="1"/>
    </xf>
    <xf numFmtId="0" fontId="24" fillId="8" borderId="2" xfId="0" applyFont="1" applyFill="1" applyBorder="1" applyAlignment="1">
      <alignment horizontal="center" vertical="center" wrapText="1" readingOrder="2"/>
    </xf>
    <xf numFmtId="0" fontId="22" fillId="8" borderId="1" xfId="0" quotePrefix="1" applyFont="1" applyFill="1" applyBorder="1" applyAlignment="1">
      <alignment horizontal="center" vertical="center" wrapText="1" readingOrder="2"/>
    </xf>
    <xf numFmtId="0" fontId="23" fillId="8" borderId="5" xfId="0" quotePrefix="1" applyFont="1" applyFill="1" applyBorder="1" applyAlignment="1" applyProtection="1">
      <alignment horizontal="center" vertical="center"/>
      <protection hidden="1"/>
    </xf>
    <xf numFmtId="0" fontId="22" fillId="8" borderId="2" xfId="0" applyFont="1" applyFill="1" applyBorder="1" applyAlignment="1">
      <alignment horizontal="center" vertical="center" wrapText="1" readingOrder="2"/>
    </xf>
    <xf numFmtId="0" fontId="22" fillId="8" borderId="1" xfId="0" applyFont="1" applyFill="1" applyBorder="1" applyAlignment="1">
      <alignment horizontal="center" vertical="center" wrapText="1" readingOrder="2"/>
    </xf>
    <xf numFmtId="0" fontId="23" fillId="8" borderId="5" xfId="0" applyFont="1" applyFill="1" applyBorder="1" applyAlignment="1" applyProtection="1">
      <alignment horizontal="center" vertical="center"/>
      <protection hidden="1"/>
    </xf>
    <xf numFmtId="0" fontId="24" fillId="8" borderId="1" xfId="0" quotePrefix="1" applyFont="1" applyFill="1" applyBorder="1" applyAlignment="1">
      <alignment horizontal="center" vertical="center" wrapText="1" readingOrder="2"/>
    </xf>
    <xf numFmtId="0" fontId="24" fillId="8" borderId="1" xfId="0" applyFont="1" applyFill="1" applyBorder="1" applyAlignment="1">
      <alignment horizontal="center" vertical="center" wrapText="1" readingOrder="2"/>
    </xf>
    <xf numFmtId="0" fontId="22" fillId="8" borderId="2" xfId="0" quotePrefix="1" applyFont="1" applyFill="1" applyBorder="1" applyAlignment="1">
      <alignment horizontal="center" vertical="center" wrapText="1" readingOrder="2"/>
    </xf>
    <xf numFmtId="0" fontId="23" fillId="8" borderId="1" xfId="0" applyFont="1" applyFill="1" applyBorder="1" applyAlignment="1">
      <alignment horizontal="center" vertical="center" wrapText="1" readingOrder="2"/>
    </xf>
    <xf numFmtId="0" fontId="22" fillId="8" borderId="1" xfId="2" quotePrefix="1" applyFont="1" applyFill="1" applyBorder="1" applyAlignment="1" applyProtection="1">
      <alignment horizontal="center" vertical="center" wrapText="1"/>
    </xf>
    <xf numFmtId="0" fontId="22" fillId="8" borderId="1" xfId="2" applyFont="1" applyFill="1" applyBorder="1" applyAlignment="1" applyProtection="1">
      <alignment horizontal="center" vertical="center" wrapText="1" readingOrder="2"/>
    </xf>
    <xf numFmtId="0" fontId="31" fillId="8" borderId="1" xfId="0" applyFont="1" applyFill="1" applyBorder="1" applyAlignment="1" applyProtection="1">
      <alignment horizontal="center"/>
      <protection hidden="1"/>
    </xf>
    <xf numFmtId="3" fontId="22" fillId="8" borderId="1" xfId="0" applyNumberFormat="1" applyFont="1" applyFill="1" applyBorder="1" applyAlignment="1" applyProtection="1">
      <alignment horizontal="center" vertical="center" readingOrder="1"/>
      <protection hidden="1"/>
    </xf>
    <xf numFmtId="0" fontId="22" fillId="8" borderId="5" xfId="0" applyFont="1" applyFill="1" applyBorder="1" applyAlignment="1" applyProtection="1">
      <alignment horizontal="center" vertical="center"/>
      <protection hidden="1"/>
    </xf>
    <xf numFmtId="0" fontId="22" fillId="8" borderId="1" xfId="0" applyFont="1" applyFill="1" applyBorder="1" applyAlignment="1" applyProtection="1">
      <alignment horizontal="center" vertical="center" wrapText="1"/>
      <protection hidden="1"/>
    </xf>
    <xf numFmtId="0" fontId="22" fillId="8" borderId="2" xfId="2" applyFont="1" applyFill="1" applyBorder="1" applyAlignment="1" applyProtection="1">
      <alignment horizontal="center" vertical="center" wrapText="1"/>
    </xf>
    <xf numFmtId="0" fontId="22" fillId="8" borderId="1" xfId="2" quotePrefix="1" applyFont="1" applyFill="1" applyBorder="1" applyAlignment="1" applyProtection="1">
      <alignment horizontal="center" vertical="center" wrapText="1" readingOrder="2"/>
    </xf>
    <xf numFmtId="0" fontId="22" fillId="8" borderId="2" xfId="0" applyFont="1" applyFill="1" applyBorder="1" applyAlignment="1" applyProtection="1">
      <alignment horizontal="center" vertical="center"/>
      <protection hidden="1"/>
    </xf>
    <xf numFmtId="0" fontId="31" fillId="8" borderId="4" xfId="0" applyFont="1" applyFill="1" applyBorder="1" applyAlignment="1" applyProtection="1">
      <alignment horizontal="center"/>
      <protection hidden="1"/>
    </xf>
    <xf numFmtId="0" fontId="22" fillId="8" borderId="1" xfId="2" applyFont="1" applyFill="1" applyBorder="1" applyAlignment="1" applyProtection="1">
      <alignment horizontal="center" vertical="center" wrapText="1"/>
    </xf>
    <xf numFmtId="0" fontId="29" fillId="8" borderId="1" xfId="0" applyFont="1" applyFill="1" applyBorder="1" applyAlignment="1" applyProtection="1">
      <alignment horizontal="center" vertical="center"/>
      <protection hidden="1"/>
    </xf>
    <xf numFmtId="0" fontId="22" fillId="8" borderId="4" xfId="0" applyFont="1" applyFill="1" applyBorder="1" applyAlignment="1" applyProtection="1">
      <alignment horizontal="center" vertical="center"/>
      <protection hidden="1"/>
    </xf>
    <xf numFmtId="0" fontId="22" fillId="8" borderId="2" xfId="2" quotePrefix="1" applyFont="1" applyFill="1" applyBorder="1" applyAlignment="1" applyProtection="1">
      <alignment horizontal="center" vertical="center" wrapText="1" readingOrder="2"/>
    </xf>
    <xf numFmtId="9" fontId="22" fillId="8" borderId="6" xfId="1" applyFont="1" applyFill="1" applyBorder="1" applyAlignment="1" applyProtection="1">
      <alignment horizontal="center" vertical="center" wrapText="1" readingOrder="1"/>
      <protection hidden="1"/>
    </xf>
    <xf numFmtId="1" fontId="23" fillId="8" borderId="1" xfId="0" quotePrefix="1" applyNumberFormat="1" applyFont="1" applyFill="1" applyBorder="1" applyAlignment="1">
      <alignment horizontal="center" vertical="center" wrapText="1" readingOrder="2"/>
    </xf>
    <xf numFmtId="0" fontId="23" fillId="8" borderId="1" xfId="0" applyFont="1" applyFill="1" applyBorder="1" applyAlignment="1">
      <alignment horizontal="center" vertical="center" wrapText="1"/>
    </xf>
    <xf numFmtId="0" fontId="32" fillId="8" borderId="1" xfId="0" applyFont="1" applyFill="1" applyBorder="1" applyAlignment="1">
      <alignment vertical="center" wrapText="1"/>
    </xf>
    <xf numFmtId="0" fontId="23" fillId="8" borderId="1" xfId="0" applyFont="1" applyFill="1" applyBorder="1" applyAlignment="1" applyProtection="1">
      <alignment vertical="center"/>
      <protection hidden="1"/>
    </xf>
    <xf numFmtId="1" fontId="23" fillId="8" borderId="1" xfId="0" quotePrefix="1" applyNumberFormat="1" applyFont="1" applyFill="1" applyBorder="1" applyAlignment="1">
      <alignment horizontal="center" vertical="center" wrapText="1"/>
    </xf>
    <xf numFmtId="1" fontId="23" fillId="8" borderId="1" xfId="0" applyNumberFormat="1" applyFont="1" applyFill="1" applyBorder="1" applyAlignment="1">
      <alignment horizontal="center" vertical="center" wrapText="1"/>
    </xf>
    <xf numFmtId="0" fontId="24" fillId="8" borderId="1" xfId="0" quotePrefix="1" applyFont="1" applyFill="1" applyBorder="1" applyAlignment="1" applyProtection="1">
      <alignment horizontal="center" vertical="center" wrapText="1" readingOrder="2"/>
      <protection hidden="1"/>
    </xf>
    <xf numFmtId="0" fontId="24" fillId="8" borderId="1" xfId="0" applyFont="1" applyFill="1" applyBorder="1" applyAlignment="1">
      <alignment vertical="center" wrapText="1"/>
    </xf>
    <xf numFmtId="0" fontId="23" fillId="8" borderId="5" xfId="0" applyFont="1" applyFill="1" applyBorder="1" applyAlignment="1" applyProtection="1">
      <alignment horizontal="center"/>
      <protection hidden="1"/>
    </xf>
    <xf numFmtId="3" fontId="23" fillId="8" borderId="6" xfId="0" applyNumberFormat="1" applyFont="1" applyFill="1" applyBorder="1" applyAlignment="1" applyProtection="1">
      <alignment horizontal="center" vertical="center" readingOrder="1"/>
      <protection hidden="1"/>
    </xf>
    <xf numFmtId="0" fontId="29" fillId="8" borderId="5" xfId="0" applyFont="1" applyFill="1" applyBorder="1" applyAlignment="1" applyProtection="1">
      <alignment horizontal="center"/>
      <protection hidden="1"/>
    </xf>
    <xf numFmtId="3" fontId="24" fillId="8" borderId="5" xfId="0" applyNumberFormat="1" applyFont="1" applyFill="1" applyBorder="1" applyAlignment="1" applyProtection="1">
      <alignment horizontal="center" vertical="center" wrapText="1" readingOrder="2"/>
      <protection hidden="1"/>
    </xf>
    <xf numFmtId="3" fontId="23" fillId="8" borderId="1" xfId="0" applyNumberFormat="1" applyFont="1" applyFill="1" applyBorder="1" applyAlignment="1" applyProtection="1">
      <alignment horizontal="center"/>
      <protection hidden="1"/>
    </xf>
    <xf numFmtId="0" fontId="23" fillId="8" borderId="5" xfId="0" applyFont="1" applyFill="1" applyBorder="1" applyAlignment="1" applyProtection="1">
      <alignment horizontal="center" vertical="center" wrapText="1"/>
      <protection hidden="1"/>
    </xf>
    <xf numFmtId="0" fontId="23" fillId="8" borderId="1" xfId="0" quotePrefix="1" applyFont="1" applyFill="1" applyBorder="1" applyAlignment="1" applyProtection="1">
      <alignment horizontal="center" vertical="center"/>
      <protection hidden="1"/>
    </xf>
    <xf numFmtId="0" fontId="32" fillId="8" borderId="1" xfId="3" applyFont="1" applyFill="1" applyBorder="1" applyAlignment="1" applyProtection="1">
      <alignment horizontal="center" vertical="center"/>
      <protection hidden="1"/>
    </xf>
    <xf numFmtId="0" fontId="23" fillId="8" borderId="1" xfId="3" applyFont="1" applyFill="1" applyBorder="1" applyAlignment="1">
      <alignment vertical="center"/>
    </xf>
    <xf numFmtId="0" fontId="33" fillId="8" borderId="1" xfId="3" applyFont="1" applyFill="1" applyBorder="1" applyAlignment="1" applyProtection="1">
      <alignment horizontal="center" vertical="center"/>
      <protection hidden="1"/>
    </xf>
    <xf numFmtId="0" fontId="33" fillId="8" borderId="1" xfId="3" applyFont="1" applyFill="1" applyBorder="1" applyAlignment="1" applyProtection="1">
      <alignment horizontal="center" vertical="center" wrapText="1" readingOrder="2"/>
      <protection hidden="1"/>
    </xf>
    <xf numFmtId="9" fontId="26" fillId="8" borderId="1" xfId="1" applyFont="1" applyFill="1" applyBorder="1" applyAlignment="1" applyProtection="1">
      <alignment horizontal="center" readingOrder="1"/>
      <protection hidden="1"/>
    </xf>
    <xf numFmtId="0" fontId="26" fillId="8" borderId="36" xfId="0" applyFont="1" applyFill="1" applyBorder="1" applyAlignment="1" applyProtection="1">
      <alignment horizontal="center" vertical="center"/>
      <protection hidden="1"/>
    </xf>
    <xf numFmtId="0" fontId="21" fillId="8" borderId="36" xfId="0" applyFont="1" applyFill="1" applyBorder="1" applyAlignment="1" applyProtection="1">
      <alignment horizontal="center" vertical="center"/>
      <protection hidden="1"/>
    </xf>
    <xf numFmtId="0" fontId="24" fillId="8" borderId="6" xfId="0" applyFont="1" applyFill="1" applyBorder="1" applyAlignment="1" applyProtection="1">
      <alignment horizontal="center" vertical="center" wrapText="1" readingOrder="2"/>
      <protection hidden="1"/>
    </xf>
    <xf numFmtId="9" fontId="24" fillId="8" borderId="1" xfId="1" applyFont="1" applyFill="1" applyBorder="1" applyAlignment="1" applyProtection="1">
      <alignment horizontal="center" vertical="center" wrapText="1" readingOrder="1"/>
      <protection hidden="1"/>
    </xf>
    <xf numFmtId="0" fontId="24" fillId="8" borderId="1" xfId="0" applyFont="1" applyFill="1" applyBorder="1" applyAlignment="1" applyProtection="1">
      <alignment horizontal="center" vertical="center" wrapText="1"/>
      <protection hidden="1"/>
    </xf>
    <xf numFmtId="3" fontId="24" fillId="8" borderId="1" xfId="0" applyNumberFormat="1" applyFont="1" applyFill="1" applyBorder="1" applyAlignment="1" applyProtection="1">
      <alignment horizontal="center" vertical="center" wrapText="1"/>
      <protection hidden="1"/>
    </xf>
    <xf numFmtId="9" fontId="24" fillId="8" borderId="1" xfId="1" applyFont="1" applyFill="1" applyBorder="1" applyAlignment="1" applyProtection="1">
      <alignment horizontal="center" vertical="center" wrapText="1"/>
      <protection hidden="1"/>
    </xf>
    <xf numFmtId="0" fontId="34" fillId="8" borderId="1" xfId="0" applyFont="1" applyFill="1" applyBorder="1" applyAlignment="1">
      <alignment horizontal="center" vertical="center" wrapText="1"/>
    </xf>
    <xf numFmtId="0" fontId="23" fillId="8" borderId="7" xfId="0" applyFont="1" applyFill="1" applyBorder="1" applyAlignment="1" applyProtection="1">
      <alignment horizontal="center" vertical="center" wrapText="1"/>
      <protection hidden="1"/>
    </xf>
    <xf numFmtId="0" fontId="22" fillId="8" borderId="7" xfId="0" applyFont="1" applyFill="1" applyBorder="1" applyAlignment="1" applyProtection="1">
      <alignment horizontal="center" vertical="center" readingOrder="2"/>
      <protection hidden="1"/>
    </xf>
    <xf numFmtId="0" fontId="32" fillId="8" borderId="5" xfId="0" applyFont="1" applyFill="1" applyBorder="1" applyAlignment="1" applyProtection="1">
      <alignment horizontal="center" vertical="center" wrapText="1" readingOrder="2"/>
      <protection hidden="1"/>
    </xf>
    <xf numFmtId="3" fontId="32" fillId="8" borderId="6" xfId="0" applyNumberFormat="1" applyFont="1" applyFill="1" applyBorder="1" applyAlignment="1" applyProtection="1">
      <alignment horizontal="center" vertical="center" wrapText="1" readingOrder="1"/>
      <protection hidden="1"/>
    </xf>
    <xf numFmtId="0" fontId="32" fillId="8" borderId="1" xfId="0" applyFont="1" applyFill="1" applyBorder="1" applyAlignment="1" applyProtection="1">
      <alignment horizontal="center" vertical="center" wrapText="1" readingOrder="2"/>
      <protection hidden="1"/>
    </xf>
    <xf numFmtId="0" fontId="35" fillId="8" borderId="1" xfId="0" applyFont="1" applyFill="1" applyBorder="1" applyProtection="1">
      <protection hidden="1"/>
    </xf>
    <xf numFmtId="0" fontId="35" fillId="8" borderId="1" xfId="0" applyFont="1" applyFill="1" applyBorder="1" applyAlignment="1" applyProtection="1">
      <alignment horizontal="center" vertical="center" wrapText="1" readingOrder="2"/>
      <protection hidden="1"/>
    </xf>
    <xf numFmtId="0" fontId="35" fillId="8" borderId="5" xfId="0" applyFont="1" applyFill="1" applyBorder="1" applyAlignment="1" applyProtection="1">
      <alignment horizontal="center" vertical="center" wrapText="1" readingOrder="2"/>
      <protection hidden="1"/>
    </xf>
    <xf numFmtId="0" fontId="23" fillId="8" borderId="29" xfId="0" applyFont="1" applyFill="1" applyBorder="1" applyAlignment="1" applyProtection="1">
      <alignment horizontal="center" vertical="center" wrapText="1" readingOrder="2"/>
      <protection hidden="1"/>
    </xf>
    <xf numFmtId="0" fontId="29" fillId="8" borderId="1" xfId="0" applyFont="1" applyFill="1" applyBorder="1" applyProtection="1">
      <protection hidden="1"/>
    </xf>
    <xf numFmtId="0" fontId="29" fillId="8" borderId="1" xfId="0" applyFont="1" applyFill="1" applyBorder="1" applyAlignment="1" applyProtection="1">
      <alignment vertical="center"/>
      <protection hidden="1"/>
    </xf>
    <xf numFmtId="0" fontId="23" fillId="8" borderId="1" xfId="0" applyFont="1" applyFill="1" applyBorder="1" applyAlignment="1">
      <alignment horizontal="center" vertical="center"/>
    </xf>
    <xf numFmtId="3" fontId="23" fillId="8" borderId="1" xfId="0" applyNumberFormat="1" applyFont="1" applyFill="1" applyBorder="1" applyAlignment="1">
      <alignment horizontal="center" vertical="center" readingOrder="1"/>
    </xf>
    <xf numFmtId="0" fontId="22" fillId="8" borderId="0" xfId="0" applyFont="1" applyFill="1" applyAlignment="1" applyProtection="1">
      <alignment horizontal="center" vertical="center" readingOrder="2"/>
      <protection hidden="1"/>
    </xf>
    <xf numFmtId="3" fontId="37" fillId="8" borderId="1" xfId="0" applyNumberFormat="1" applyFont="1" applyFill="1" applyBorder="1" applyAlignment="1">
      <alignment horizontal="center" vertical="center" wrapText="1" readingOrder="1"/>
    </xf>
    <xf numFmtId="0" fontId="37" fillId="8" borderId="1" xfId="0" applyFont="1" applyFill="1" applyBorder="1" applyAlignment="1">
      <alignment horizontal="center" vertical="center" wrapText="1"/>
    </xf>
    <xf numFmtId="0" fontId="26" fillId="8" borderId="1" xfId="0" applyFont="1" applyFill="1" applyBorder="1" applyAlignment="1" applyProtection="1">
      <alignment horizontal="center" vertical="center"/>
      <protection hidden="1"/>
    </xf>
    <xf numFmtId="3" fontId="23" fillId="0" borderId="0" xfId="0" quotePrefix="1" applyNumberFormat="1" applyFont="1" applyAlignment="1" applyProtection="1">
      <alignment horizontal="center" vertical="center" wrapText="1"/>
      <protection hidden="1"/>
    </xf>
    <xf numFmtId="0" fontId="3" fillId="8" borderId="5" xfId="0" applyFont="1" applyFill="1" applyBorder="1" applyAlignment="1" applyProtection="1">
      <alignment horizontal="center"/>
      <protection hidden="1"/>
    </xf>
    <xf numFmtId="3" fontId="8" fillId="0" borderId="24" xfId="3" applyNumberFormat="1" applyFont="1" applyBorder="1" applyAlignment="1" applyProtection="1">
      <alignment horizontal="center" vertical="center" wrapText="1"/>
      <protection hidden="1"/>
    </xf>
    <xf numFmtId="0" fontId="38" fillId="0" borderId="0" xfId="0" applyFont="1" applyAlignment="1" applyProtection="1">
      <alignment horizontal="center" vertical="center" wrapText="1" readingOrder="2"/>
      <protection hidden="1"/>
    </xf>
    <xf numFmtId="0" fontId="38" fillId="0" borderId="38" xfId="0" applyFont="1" applyBorder="1" applyAlignment="1" applyProtection="1">
      <alignment horizontal="center" vertical="center" wrapText="1" readingOrder="2"/>
      <protection hidden="1"/>
    </xf>
    <xf numFmtId="0" fontId="39" fillId="8" borderId="1" xfId="0" applyFont="1" applyFill="1" applyBorder="1" applyAlignment="1" applyProtection="1">
      <alignment horizontal="center" vertical="center" wrapText="1" readingOrder="2"/>
      <protection hidden="1"/>
    </xf>
    <xf numFmtId="0" fontId="40" fillId="8" borderId="1" xfId="0" applyFont="1" applyFill="1" applyBorder="1" applyAlignment="1" applyProtection="1">
      <alignment horizontal="center" vertical="center" wrapText="1" readingOrder="1"/>
      <protection hidden="1"/>
    </xf>
    <xf numFmtId="0" fontId="41" fillId="8" borderId="1" xfId="0" applyFont="1" applyFill="1" applyBorder="1" applyAlignment="1" applyProtection="1">
      <alignment horizontal="center" vertical="center" wrapText="1" readingOrder="2"/>
      <protection hidden="1"/>
    </xf>
    <xf numFmtId="0" fontId="40" fillId="8" borderId="1" xfId="0" applyFont="1" applyFill="1" applyBorder="1" applyAlignment="1" applyProtection="1">
      <alignment horizontal="center" vertical="center" wrapText="1" readingOrder="2"/>
      <protection hidden="1"/>
    </xf>
    <xf numFmtId="3" fontId="40" fillId="8" borderId="1" xfId="0" applyNumberFormat="1" applyFont="1" applyFill="1" applyBorder="1" applyAlignment="1" applyProtection="1">
      <alignment horizontal="center" vertical="center" wrapText="1" readingOrder="1"/>
      <protection hidden="1"/>
    </xf>
    <xf numFmtId="9" fontId="40" fillId="8" borderId="1" xfId="1" applyFont="1" applyFill="1" applyBorder="1" applyAlignment="1" applyProtection="1">
      <alignment horizontal="center" vertical="center" wrapText="1" readingOrder="1"/>
      <protection hidden="1"/>
    </xf>
    <xf numFmtId="0" fontId="8" fillId="8" borderId="1" xfId="0" applyFont="1" applyFill="1" applyBorder="1" applyAlignment="1" applyProtection="1">
      <alignment horizontal="center" vertical="center" wrapText="1" readingOrder="2"/>
      <protection hidden="1"/>
    </xf>
    <xf numFmtId="0" fontId="11" fillId="8" borderId="1" xfId="0" applyFont="1" applyFill="1" applyBorder="1" applyAlignment="1" applyProtection="1">
      <alignment horizontal="center" vertical="center" wrapText="1" readingOrder="2"/>
      <protection hidden="1"/>
    </xf>
    <xf numFmtId="0" fontId="40" fillId="9" borderId="1" xfId="0" applyFont="1" applyFill="1" applyBorder="1" applyAlignment="1" applyProtection="1">
      <alignment horizontal="center" vertical="center" wrapText="1" readingOrder="1"/>
      <protection hidden="1"/>
    </xf>
    <xf numFmtId="0" fontId="41" fillId="9" borderId="1" xfId="0" quotePrefix="1" applyFont="1" applyFill="1" applyBorder="1" applyAlignment="1" applyProtection="1">
      <alignment horizontal="center" vertical="center" wrapText="1" readingOrder="2"/>
      <protection hidden="1"/>
    </xf>
    <xf numFmtId="0" fontId="40" fillId="9" borderId="1" xfId="0" applyFont="1" applyFill="1" applyBorder="1" applyAlignment="1" applyProtection="1">
      <alignment horizontal="center" vertical="center" wrapText="1" readingOrder="2"/>
      <protection hidden="1"/>
    </xf>
    <xf numFmtId="3" fontId="40" fillId="9" borderId="1" xfId="0" applyNumberFormat="1" applyFont="1" applyFill="1" applyBorder="1" applyAlignment="1" applyProtection="1">
      <alignment horizontal="center" vertical="center" wrapText="1" readingOrder="1"/>
      <protection hidden="1"/>
    </xf>
    <xf numFmtId="9" fontId="40" fillId="9" borderId="1" xfId="1" applyFont="1" applyFill="1" applyBorder="1" applyAlignment="1" applyProtection="1">
      <alignment horizontal="center" vertical="center" wrapText="1" readingOrder="1"/>
      <protection hidden="1"/>
    </xf>
    <xf numFmtId="0" fontId="40" fillId="8" borderId="1" xfId="0" applyFont="1" applyFill="1" applyBorder="1" applyAlignment="1" applyProtection="1">
      <alignment horizontal="center"/>
      <protection hidden="1"/>
    </xf>
    <xf numFmtId="0" fontId="41" fillId="9" borderId="1" xfId="0" applyFont="1" applyFill="1" applyBorder="1" applyAlignment="1" applyProtection="1">
      <alignment horizontal="center" vertical="center" wrapText="1" readingOrder="2"/>
      <protection hidden="1"/>
    </xf>
    <xf numFmtId="0" fontId="8" fillId="9" borderId="1" xfId="0" applyFont="1" applyFill="1" applyBorder="1" applyAlignment="1" applyProtection="1">
      <alignment horizontal="center" vertical="center" wrapText="1" readingOrder="2"/>
      <protection hidden="1"/>
    </xf>
    <xf numFmtId="0" fontId="11" fillId="9" borderId="1" xfId="0" applyFont="1" applyFill="1" applyBorder="1" applyAlignment="1" applyProtection="1">
      <alignment horizontal="center" vertical="center" wrapText="1" readingOrder="2"/>
      <protection hidden="1"/>
    </xf>
    <xf numFmtId="3" fontId="41" fillId="8" borderId="1" xfId="0" applyNumberFormat="1" applyFont="1" applyFill="1" applyBorder="1" applyAlignment="1" applyProtection="1">
      <alignment horizontal="center" vertical="center" wrapText="1" readingOrder="1"/>
      <protection hidden="1"/>
    </xf>
    <xf numFmtId="9" fontId="41" fillId="8" borderId="1" xfId="1" applyFont="1" applyFill="1" applyBorder="1" applyAlignment="1" applyProtection="1">
      <alignment horizontal="center" vertical="center" wrapText="1" readingOrder="1"/>
      <protection hidden="1"/>
    </xf>
    <xf numFmtId="0" fontId="42" fillId="8" borderId="1" xfId="0" applyFont="1" applyFill="1" applyBorder="1" applyAlignment="1" applyProtection="1">
      <alignment horizontal="center" vertical="center" wrapText="1" readingOrder="2"/>
      <protection hidden="1"/>
    </xf>
    <xf numFmtId="3" fontId="41" fillId="9" borderId="1" xfId="0" applyNumberFormat="1" applyFont="1" applyFill="1" applyBorder="1" applyAlignment="1" applyProtection="1">
      <alignment horizontal="center" vertical="center" wrapText="1" readingOrder="1"/>
      <protection hidden="1"/>
    </xf>
    <xf numFmtId="3" fontId="41" fillId="9" borderId="1" xfId="0" applyNumberFormat="1" applyFont="1" applyFill="1" applyBorder="1" applyAlignment="1" applyProtection="1">
      <alignment horizontal="center" vertical="center" wrapText="1" readingOrder="2"/>
      <protection hidden="1"/>
    </xf>
    <xf numFmtId="9" fontId="41" fillId="9" borderId="1" xfId="1" applyFont="1" applyFill="1" applyBorder="1" applyAlignment="1" applyProtection="1">
      <alignment horizontal="center" vertical="center" wrapText="1" readingOrder="1"/>
      <protection hidden="1"/>
    </xf>
    <xf numFmtId="0" fontId="42" fillId="9" borderId="1" xfId="0" applyFont="1" applyFill="1" applyBorder="1" applyAlignment="1" applyProtection="1">
      <alignment horizontal="center" vertical="center" wrapText="1" readingOrder="2"/>
      <protection hidden="1"/>
    </xf>
    <xf numFmtId="0" fontId="6" fillId="8" borderId="4" xfId="0" quotePrefix="1" applyFont="1" applyFill="1" applyBorder="1" applyAlignment="1" applyProtection="1">
      <alignment horizontal="center" vertical="center" wrapText="1" readingOrder="2"/>
      <protection hidden="1"/>
    </xf>
    <xf numFmtId="0" fontId="8" fillId="8" borderId="4" xfId="0" quotePrefix="1" applyFont="1" applyFill="1" applyBorder="1" applyAlignment="1" applyProtection="1">
      <alignment horizontal="center" vertical="center" wrapText="1" readingOrder="2"/>
      <protection hidden="1"/>
    </xf>
    <xf numFmtId="0" fontId="6" fillId="8" borderId="8" xfId="0" quotePrefix="1" applyFont="1" applyFill="1" applyBorder="1" applyAlignment="1" applyProtection="1">
      <alignment horizontal="center" vertical="center" wrapText="1" readingOrder="2"/>
      <protection hidden="1"/>
    </xf>
    <xf numFmtId="0" fontId="6" fillId="8" borderId="4" xfId="0" applyFont="1" applyFill="1" applyBorder="1" applyAlignment="1" applyProtection="1">
      <alignment horizontal="center" vertical="center" wrapText="1" readingOrder="2"/>
      <protection hidden="1"/>
    </xf>
    <xf numFmtId="3" fontId="6" fillId="8" borderId="4" xfId="0" applyNumberFormat="1" applyFont="1" applyFill="1" applyBorder="1" applyAlignment="1" applyProtection="1">
      <alignment horizontal="center" vertical="center" wrapText="1" readingOrder="1"/>
      <protection hidden="1"/>
    </xf>
    <xf numFmtId="9" fontId="6" fillId="8" borderId="4" xfId="1" applyFont="1" applyFill="1" applyBorder="1" applyAlignment="1" applyProtection="1">
      <alignment horizontal="center" vertical="center" wrapText="1" readingOrder="1"/>
      <protection hidden="1"/>
    </xf>
    <xf numFmtId="0" fontId="8" fillId="8" borderId="4" xfId="0" applyFont="1" applyFill="1" applyBorder="1" applyAlignment="1" applyProtection="1">
      <alignment horizontal="center" vertical="center" wrapText="1" readingOrder="2"/>
      <protection hidden="1"/>
    </xf>
    <xf numFmtId="0" fontId="8" fillId="8" borderId="8" xfId="0" applyFont="1" applyFill="1" applyBorder="1" applyAlignment="1" applyProtection="1">
      <alignment horizontal="center" vertical="center" wrapText="1" readingOrder="2"/>
      <protection hidden="1"/>
    </xf>
    <xf numFmtId="0" fontId="11" fillId="8" borderId="1" xfId="0" quotePrefix="1" applyFont="1" applyFill="1" applyBorder="1" applyAlignment="1" applyProtection="1">
      <alignment horizontal="center" vertical="center" wrapText="1" readingOrder="2"/>
      <protection hidden="1"/>
    </xf>
    <xf numFmtId="3" fontId="23" fillId="8" borderId="2" xfId="0" applyNumberFormat="1" applyFont="1" applyFill="1" applyBorder="1" applyAlignment="1" applyProtection="1">
      <alignment horizontal="center" vertical="center" readingOrder="1"/>
      <protection hidden="1"/>
    </xf>
    <xf numFmtId="0" fontId="23" fillId="8" borderId="11"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wrapText="1"/>
      <protection hidden="1"/>
    </xf>
    <xf numFmtId="0" fontId="21" fillId="8" borderId="1" xfId="0" applyFont="1" applyFill="1" applyBorder="1" applyAlignment="1" applyProtection="1">
      <alignment horizontal="center" vertical="center"/>
      <protection hidden="1"/>
    </xf>
    <xf numFmtId="3" fontId="43" fillId="0" borderId="0" xfId="0" applyNumberFormat="1" applyFont="1" applyProtection="1">
      <protection hidden="1"/>
    </xf>
    <xf numFmtId="1" fontId="8" fillId="0" borderId="0" xfId="0" applyNumberFormat="1" applyFont="1" applyProtection="1">
      <protection hidden="1"/>
    </xf>
    <xf numFmtId="0" fontId="43" fillId="0" borderId="0" xfId="0" applyFont="1" applyProtection="1">
      <protection hidden="1"/>
    </xf>
    <xf numFmtId="0" fontId="43" fillId="0" borderId="6" xfId="0" applyFont="1" applyBorder="1" applyProtection="1">
      <protection hidden="1"/>
    </xf>
    <xf numFmtId="0" fontId="43" fillId="0" borderId="1" xfId="0" applyFont="1" applyBorder="1" applyProtection="1">
      <protection hidden="1"/>
    </xf>
    <xf numFmtId="0" fontId="24" fillId="2" borderId="12" xfId="0" applyFont="1" applyFill="1" applyBorder="1" applyAlignment="1" applyProtection="1">
      <alignment horizontal="center" vertical="center" textRotation="90" wrapText="1" readingOrder="2"/>
      <protection hidden="1"/>
    </xf>
    <xf numFmtId="0" fontId="6" fillId="8" borderId="1" xfId="0" applyFont="1" applyFill="1" applyBorder="1" applyAlignment="1" applyProtection="1">
      <alignment horizontal="center" vertical="center"/>
      <protection hidden="1"/>
    </xf>
    <xf numFmtId="3" fontId="11" fillId="8" borderId="1" xfId="0" applyNumberFormat="1" applyFont="1" applyFill="1" applyBorder="1" applyAlignment="1" applyProtection="1">
      <alignment horizontal="center" vertical="center" wrapText="1" readingOrder="1"/>
      <protection hidden="1"/>
    </xf>
    <xf numFmtId="0" fontId="6" fillId="8" borderId="7" xfId="0" applyFont="1" applyFill="1" applyBorder="1" applyAlignment="1" applyProtection="1">
      <alignment horizontal="center" vertical="center" readingOrder="2"/>
      <protection hidden="1"/>
    </xf>
    <xf numFmtId="0" fontId="6" fillId="8" borderId="1" xfId="0" applyFont="1" applyFill="1" applyBorder="1" applyAlignment="1" applyProtection="1">
      <alignment horizontal="center" vertical="center" readingOrder="2"/>
      <protection hidden="1"/>
    </xf>
    <xf numFmtId="0" fontId="43" fillId="8" borderId="1" xfId="0" applyFont="1" applyFill="1" applyBorder="1" applyProtection="1">
      <protection hidden="1"/>
    </xf>
    <xf numFmtId="0" fontId="12" fillId="8" borderId="5" xfId="0" applyFont="1" applyFill="1" applyBorder="1" applyAlignment="1" applyProtection="1">
      <alignment horizontal="center" vertical="center" readingOrder="2"/>
      <protection hidden="1"/>
    </xf>
    <xf numFmtId="0" fontId="12" fillId="8" borderId="1" xfId="0" applyFont="1" applyFill="1" applyBorder="1" applyAlignment="1" applyProtection="1">
      <alignment horizontal="center" vertical="center" readingOrder="2"/>
      <protection hidden="1"/>
    </xf>
    <xf numFmtId="0" fontId="41" fillId="8" borderId="1" xfId="0" quotePrefix="1" applyFont="1" applyFill="1" applyBorder="1" applyAlignment="1" applyProtection="1">
      <alignment horizontal="center" vertical="center" wrapText="1" readingOrder="2"/>
      <protection hidden="1"/>
    </xf>
    <xf numFmtId="0" fontId="8" fillId="8" borderId="1" xfId="0" quotePrefix="1" applyFont="1" applyFill="1" applyBorder="1" applyAlignment="1" applyProtection="1">
      <alignment horizontal="center" vertical="center" wrapText="1"/>
      <protection hidden="1"/>
    </xf>
    <xf numFmtId="0" fontId="23" fillId="0" borderId="2" xfId="0" applyFont="1" applyBorder="1" applyAlignment="1" applyProtection="1">
      <alignment horizontal="center" vertical="center" textRotation="90" wrapText="1" readingOrder="2"/>
      <protection hidden="1"/>
    </xf>
    <xf numFmtId="0" fontId="23" fillId="0" borderId="3" xfId="0" applyFont="1" applyBorder="1" applyAlignment="1" applyProtection="1">
      <alignment horizontal="center" vertical="center" textRotation="90" wrapText="1" readingOrder="2"/>
      <protection hidden="1"/>
    </xf>
    <xf numFmtId="0" fontId="23" fillId="0" borderId="4" xfId="0" applyFont="1" applyBorder="1" applyAlignment="1" applyProtection="1">
      <alignment horizontal="center" vertical="center" textRotation="90" wrapText="1" readingOrder="2"/>
      <protection hidden="1"/>
    </xf>
    <xf numFmtId="0" fontId="30" fillId="5" borderId="5" xfId="0" quotePrefix="1" applyFont="1" applyFill="1" applyBorder="1" applyAlignment="1" applyProtection="1">
      <alignment horizontal="center" vertical="center" readingOrder="2"/>
      <protection hidden="1"/>
    </xf>
    <xf numFmtId="0" fontId="30" fillId="5" borderId="7" xfId="0" quotePrefix="1" applyFont="1" applyFill="1" applyBorder="1" applyAlignment="1" applyProtection="1">
      <alignment horizontal="center" vertical="center" readingOrder="2"/>
      <protection hidden="1"/>
    </xf>
    <xf numFmtId="0" fontId="24" fillId="2" borderId="2" xfId="0" applyFont="1" applyFill="1" applyBorder="1" applyAlignment="1" applyProtection="1">
      <alignment horizontal="center" vertical="center" textRotation="90" wrapText="1" readingOrder="2"/>
      <protection hidden="1"/>
    </xf>
    <xf numFmtId="0" fontId="24" fillId="2" borderId="3" xfId="0" applyFont="1" applyFill="1" applyBorder="1" applyAlignment="1" applyProtection="1">
      <alignment horizontal="center" vertical="center" textRotation="90" wrapText="1" readingOrder="2"/>
      <protection hidden="1"/>
    </xf>
    <xf numFmtId="0" fontId="22" fillId="0" borderId="2" xfId="0" quotePrefix="1" applyFont="1" applyBorder="1" applyAlignment="1" applyProtection="1">
      <alignment horizontal="center" vertical="center" textRotation="90" readingOrder="2"/>
      <protection hidden="1"/>
    </xf>
    <xf numFmtId="0" fontId="22" fillId="0" borderId="3" xfId="0" applyFont="1" applyBorder="1" applyAlignment="1" applyProtection="1">
      <alignment horizontal="center" vertical="center" textRotation="90" readingOrder="2"/>
      <protection hidden="1"/>
    </xf>
    <xf numFmtId="0" fontId="22" fillId="0" borderId="4" xfId="0" applyFont="1" applyBorder="1" applyAlignment="1" applyProtection="1">
      <alignment horizontal="center" vertical="center" textRotation="90" readingOrder="2"/>
      <protection hidden="1"/>
    </xf>
    <xf numFmtId="0" fontId="30" fillId="5" borderId="8" xfId="0" quotePrefix="1" applyFont="1" applyFill="1" applyBorder="1" applyAlignment="1" applyProtection="1">
      <alignment horizontal="center" vertical="center" readingOrder="2"/>
      <protection hidden="1"/>
    </xf>
    <xf numFmtId="0" fontId="22" fillId="5" borderId="9" xfId="0" applyFont="1" applyFill="1" applyBorder="1" applyAlignment="1" applyProtection="1">
      <alignment horizontal="center" vertical="center" readingOrder="2"/>
      <protection hidden="1"/>
    </xf>
    <xf numFmtId="0" fontId="22" fillId="5" borderId="13" xfId="0" applyFont="1" applyFill="1" applyBorder="1" applyAlignment="1" applyProtection="1">
      <alignment horizontal="center" vertical="center" readingOrder="2"/>
      <protection hidden="1"/>
    </xf>
    <xf numFmtId="0" fontId="11" fillId="2" borderId="3" xfId="0" applyFont="1" applyFill="1" applyBorder="1" applyAlignment="1" applyProtection="1">
      <alignment horizontal="center" vertical="center" textRotation="90" wrapText="1" readingOrder="2"/>
      <protection hidden="1"/>
    </xf>
    <xf numFmtId="0" fontId="11" fillId="2" borderId="4" xfId="0" applyFont="1" applyFill="1" applyBorder="1" applyAlignment="1" applyProtection="1">
      <alignment horizontal="center" vertical="center" textRotation="90" wrapText="1" readingOrder="2"/>
      <protection hidden="1"/>
    </xf>
    <xf numFmtId="0" fontId="22" fillId="0" borderId="11" xfId="0" quotePrefix="1" applyFont="1" applyBorder="1" applyAlignment="1" applyProtection="1">
      <alignment horizontal="center" vertical="center" textRotation="90" readingOrder="2"/>
      <protection hidden="1"/>
    </xf>
    <xf numFmtId="0" fontId="22" fillId="0" borderId="12" xfId="0" quotePrefix="1" applyFont="1" applyBorder="1" applyAlignment="1" applyProtection="1">
      <alignment horizontal="center" vertical="center" textRotation="90" readingOrder="2"/>
      <protection hidden="1"/>
    </xf>
    <xf numFmtId="0" fontId="30" fillId="5" borderId="6" xfId="0" quotePrefix="1" applyFont="1" applyFill="1" applyBorder="1" applyAlignment="1" applyProtection="1">
      <alignment horizontal="center" vertical="center" readingOrder="2"/>
      <protection hidden="1"/>
    </xf>
    <xf numFmtId="0" fontId="25" fillId="0" borderId="12" xfId="0" applyFont="1" applyBorder="1" applyAlignment="1" applyProtection="1">
      <alignment horizontal="center" vertical="center" readingOrder="2"/>
      <protection hidden="1"/>
    </xf>
    <xf numFmtId="0" fontId="25" fillId="0" borderId="0" xfId="0" applyFont="1" applyAlignment="1" applyProtection="1">
      <alignment horizontal="center" vertical="center" readingOrder="2"/>
      <protection hidden="1"/>
    </xf>
    <xf numFmtId="0" fontId="27" fillId="3" borderId="5" xfId="0" quotePrefix="1" applyFont="1" applyFill="1" applyBorder="1" applyAlignment="1" applyProtection="1">
      <alignment horizontal="center" vertical="center" readingOrder="2"/>
      <protection hidden="1"/>
    </xf>
    <xf numFmtId="0" fontId="27" fillId="3" borderId="7" xfId="0" quotePrefix="1" applyFont="1" applyFill="1" applyBorder="1" applyAlignment="1" applyProtection="1">
      <alignment horizontal="center" vertical="center" readingOrder="2"/>
      <protection hidden="1"/>
    </xf>
    <xf numFmtId="0" fontId="27" fillId="3" borderId="6" xfId="0" quotePrefix="1" applyFont="1" applyFill="1" applyBorder="1" applyAlignment="1" applyProtection="1">
      <alignment horizontal="center" vertical="center" readingOrder="2"/>
      <protection hidden="1"/>
    </xf>
    <xf numFmtId="0" fontId="30" fillId="5" borderId="14" xfId="0" quotePrefix="1" applyFont="1" applyFill="1" applyBorder="1" applyAlignment="1" applyProtection="1">
      <alignment horizontal="center" vertical="center" readingOrder="2"/>
      <protection hidden="1"/>
    </xf>
    <xf numFmtId="0" fontId="30" fillId="5" borderId="10" xfId="0" quotePrefix="1" applyFont="1" applyFill="1" applyBorder="1" applyAlignment="1" applyProtection="1">
      <alignment horizontal="center" vertical="center" readingOrder="2"/>
      <protection hidden="1"/>
    </xf>
    <xf numFmtId="0" fontId="30" fillId="5" borderId="13" xfId="0" quotePrefix="1" applyFont="1" applyFill="1" applyBorder="1" applyAlignment="1" applyProtection="1">
      <alignment horizontal="center" vertical="center" readingOrder="2"/>
      <protection hidden="1"/>
    </xf>
    <xf numFmtId="0" fontId="30" fillId="5" borderId="5" xfId="0" quotePrefix="1" applyFont="1" applyFill="1" applyBorder="1" applyAlignment="1" applyProtection="1">
      <alignment horizontal="center" vertical="center"/>
      <protection hidden="1"/>
    </xf>
    <xf numFmtId="0" fontId="30" fillId="5" borderId="7" xfId="0" quotePrefix="1" applyFont="1" applyFill="1" applyBorder="1" applyAlignment="1" applyProtection="1">
      <alignment horizontal="center" vertical="center"/>
      <protection hidden="1"/>
    </xf>
    <xf numFmtId="0" fontId="30" fillId="5" borderId="6" xfId="0" quotePrefix="1" applyFont="1" applyFill="1" applyBorder="1" applyAlignment="1" applyProtection="1">
      <alignment horizontal="center" vertical="center"/>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25" fillId="3" borderId="1" xfId="0" applyFont="1" applyFill="1" applyBorder="1" applyAlignment="1" applyProtection="1">
      <alignment horizontal="center" vertical="center" wrapText="1" readingOrder="1"/>
      <protection hidden="1"/>
    </xf>
    <xf numFmtId="0" fontId="25" fillId="3" borderId="1" xfId="0" applyFont="1" applyFill="1" applyBorder="1" applyAlignment="1" applyProtection="1">
      <alignment horizontal="center" vertical="center" wrapText="1" readingOrder="2"/>
      <protection hidden="1"/>
    </xf>
    <xf numFmtId="0" fontId="25" fillId="3" borderId="1" xfId="0" applyFont="1" applyFill="1" applyBorder="1" applyAlignment="1" applyProtection="1">
      <alignment horizontal="center" vertical="center" wrapText="1"/>
      <protection hidden="1"/>
    </xf>
    <xf numFmtId="0" fontId="22" fillId="4" borderId="1" xfId="0" quotePrefix="1" applyFont="1" applyFill="1" applyBorder="1" applyAlignment="1" applyProtection="1">
      <alignment horizontal="center" vertical="center" wrapText="1"/>
      <protection hidden="1"/>
    </xf>
    <xf numFmtId="0" fontId="22" fillId="4" borderId="1" xfId="0" applyFont="1" applyFill="1" applyBorder="1" applyAlignment="1" applyProtection="1">
      <alignment horizontal="center" vertical="center"/>
      <protection hidden="1"/>
    </xf>
    <xf numFmtId="0" fontId="25" fillId="3" borderId="1" xfId="0" quotePrefix="1" applyFont="1" applyFill="1" applyBorder="1" applyAlignment="1" applyProtection="1">
      <alignment horizontal="center" vertical="center" wrapText="1"/>
      <protection hidden="1"/>
    </xf>
    <xf numFmtId="0" fontId="25" fillId="3" borderId="1" xfId="0" applyFont="1" applyFill="1" applyBorder="1" applyAlignment="1" applyProtection="1">
      <alignment horizontal="center" vertical="center" textRotation="90" wrapText="1" readingOrder="2"/>
      <protection hidden="1"/>
    </xf>
    <xf numFmtId="3" fontId="25" fillId="3" borderId="6" xfId="0" applyNumberFormat="1" applyFont="1" applyFill="1" applyBorder="1" applyAlignment="1" applyProtection="1">
      <alignment horizontal="center" vertical="center" wrapText="1" readingOrder="1"/>
      <protection hidden="1"/>
    </xf>
    <xf numFmtId="49" fontId="25" fillId="3" borderId="1" xfId="0" applyNumberFormat="1" applyFont="1" applyFill="1" applyBorder="1" applyAlignment="1" applyProtection="1">
      <alignment horizontal="center" vertical="center" wrapText="1" readingOrder="1"/>
      <protection hidden="1"/>
    </xf>
    <xf numFmtId="9" fontId="25" fillId="3" borderId="1" xfId="1" applyFont="1" applyFill="1" applyBorder="1" applyAlignment="1" applyProtection="1">
      <alignment horizontal="center" vertical="center" wrapText="1" readingOrder="1"/>
      <protection hidden="1"/>
    </xf>
    <xf numFmtId="0" fontId="25" fillId="3" borderId="5" xfId="0" applyFont="1" applyFill="1" applyBorder="1" applyAlignment="1" applyProtection="1">
      <alignment horizontal="center" vertical="center" wrapText="1" readingOrder="2"/>
      <protection hidden="1"/>
    </xf>
    <xf numFmtId="0" fontId="25" fillId="3" borderId="7" xfId="0" applyFont="1" applyFill="1" applyBorder="1" applyAlignment="1" applyProtection="1">
      <alignment horizontal="center" vertical="center" wrapText="1" readingOrder="2"/>
      <protection hidden="1"/>
    </xf>
    <xf numFmtId="0" fontId="25" fillId="3" borderId="6" xfId="0" applyFont="1" applyFill="1" applyBorder="1" applyAlignment="1" applyProtection="1">
      <alignment horizontal="center" vertical="center" wrapText="1" readingOrder="2"/>
      <protection hidden="1"/>
    </xf>
    <xf numFmtId="0" fontId="23" fillId="0" borderId="11" xfId="0" quotePrefix="1" applyFont="1" applyBorder="1" applyAlignment="1" applyProtection="1">
      <alignment horizontal="center" vertical="center" textRotation="90" wrapText="1" readingOrder="2"/>
      <protection hidden="1"/>
    </xf>
    <xf numFmtId="0" fontId="23" fillId="0" borderId="12" xfId="0" quotePrefix="1" applyFont="1" applyBorder="1" applyAlignment="1" applyProtection="1">
      <alignment horizontal="center" vertical="center" textRotation="90" wrapText="1" readingOrder="2"/>
      <protection hidden="1"/>
    </xf>
    <xf numFmtId="0" fontId="23" fillId="0" borderId="8" xfId="0" quotePrefix="1" applyFont="1" applyBorder="1" applyAlignment="1" applyProtection="1">
      <alignment horizontal="center" vertical="center" textRotation="90" wrapText="1" readingOrder="2"/>
      <protection hidden="1"/>
    </xf>
    <xf numFmtId="0" fontId="23" fillId="0" borderId="2" xfId="0" applyFont="1" applyBorder="1" applyAlignment="1" applyProtection="1">
      <alignment horizontal="center" vertical="center" textRotation="90"/>
      <protection hidden="1"/>
    </xf>
    <xf numFmtId="0" fontId="23" fillId="0" borderId="3" xfId="0" applyFont="1" applyBorder="1" applyAlignment="1" applyProtection="1">
      <alignment horizontal="center" vertical="center" textRotation="90"/>
      <protection hidden="1"/>
    </xf>
    <xf numFmtId="0" fontId="23" fillId="0" borderId="4" xfId="0" applyFont="1" applyBorder="1" applyAlignment="1" applyProtection="1">
      <alignment horizontal="center" vertical="center" textRotation="90"/>
      <protection hidden="1"/>
    </xf>
    <xf numFmtId="0" fontId="24" fillId="2" borderId="4" xfId="0" applyFont="1" applyFill="1" applyBorder="1" applyAlignment="1" applyProtection="1">
      <alignment horizontal="center" vertical="center" textRotation="90" wrapText="1" readingOrder="2"/>
      <protection hidden="1"/>
    </xf>
    <xf numFmtId="0" fontId="23" fillId="0" borderId="2" xfId="0" quotePrefix="1" applyFont="1" applyBorder="1" applyAlignment="1" applyProtection="1">
      <alignment horizontal="center" vertical="center" textRotation="90" wrapText="1" readingOrder="2"/>
      <protection hidden="1"/>
    </xf>
    <xf numFmtId="0" fontId="23" fillId="0" borderId="3" xfId="0" quotePrefix="1" applyFont="1" applyBorder="1" applyAlignment="1" applyProtection="1">
      <alignment horizontal="center" vertical="center" textRotation="90" wrapText="1" readingOrder="2"/>
      <protection hidden="1"/>
    </xf>
    <xf numFmtId="0" fontId="23" fillId="0" borderId="4" xfId="0" quotePrefix="1" applyFont="1" applyBorder="1" applyAlignment="1" applyProtection="1">
      <alignment horizontal="center" vertical="center" textRotation="90" wrapText="1" readingOrder="2"/>
      <protection hidden="1"/>
    </xf>
    <xf numFmtId="0" fontId="24" fillId="2" borderId="1" xfId="0" applyFont="1" applyFill="1" applyBorder="1" applyAlignment="1" applyProtection="1">
      <alignment horizontal="center" vertical="center" textRotation="90" wrapText="1" readingOrder="2"/>
      <protection hidden="1"/>
    </xf>
    <xf numFmtId="0" fontId="30" fillId="5" borderId="7" xfId="0" applyFont="1" applyFill="1" applyBorder="1" applyAlignment="1" applyProtection="1">
      <alignment horizontal="center" vertical="center" readingOrder="2"/>
      <protection hidden="1"/>
    </xf>
    <xf numFmtId="0" fontId="30" fillId="5" borderId="6" xfId="0" applyFont="1" applyFill="1" applyBorder="1" applyAlignment="1" applyProtection="1">
      <alignment horizontal="center" vertical="center" readingOrder="2"/>
      <protection hidden="1"/>
    </xf>
    <xf numFmtId="0" fontId="22" fillId="2" borderId="1" xfId="0" applyFont="1" applyFill="1" applyBorder="1" applyAlignment="1" applyProtection="1">
      <alignment horizontal="center" vertical="center" textRotation="90"/>
      <protection hidden="1"/>
    </xf>
    <xf numFmtId="0" fontId="30" fillId="5" borderId="5" xfId="0" quotePrefix="1" applyFont="1" applyFill="1" applyBorder="1" applyAlignment="1" applyProtection="1">
      <alignment horizontal="center" vertical="center" readingOrder="1"/>
      <protection hidden="1"/>
    </xf>
    <xf numFmtId="0" fontId="30" fillId="5" borderId="7" xfId="0" applyFont="1" applyFill="1" applyBorder="1" applyAlignment="1" applyProtection="1">
      <alignment horizontal="center" vertical="center" readingOrder="1"/>
      <protection hidden="1"/>
    </xf>
    <xf numFmtId="0" fontId="30" fillId="5" borderId="6" xfId="0" applyFont="1" applyFill="1" applyBorder="1" applyAlignment="1" applyProtection="1">
      <alignment horizontal="center" vertical="center" readingOrder="1"/>
      <protection hidden="1"/>
    </xf>
    <xf numFmtId="0" fontId="22" fillId="8" borderId="2" xfId="0" applyFont="1" applyFill="1" applyBorder="1" applyAlignment="1" applyProtection="1">
      <alignment horizontal="center" vertical="center" wrapText="1" readingOrder="2"/>
      <protection hidden="1"/>
    </xf>
    <xf numFmtId="0" fontId="22" fillId="8" borderId="3" xfId="0" applyFont="1" applyFill="1" applyBorder="1" applyAlignment="1" applyProtection="1">
      <alignment horizontal="center" vertical="center" wrapText="1" readingOrder="2"/>
      <protection hidden="1"/>
    </xf>
    <xf numFmtId="0" fontId="22" fillId="8" borderId="4"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wrapText="1" readingOrder="2"/>
      <protection hidden="1"/>
    </xf>
    <xf numFmtId="0" fontId="23" fillId="8" borderId="3" xfId="0" applyFont="1" applyFill="1" applyBorder="1" applyAlignment="1" applyProtection="1">
      <alignment horizontal="center" vertical="center" wrapText="1" readingOrder="2"/>
      <protection hidden="1"/>
    </xf>
    <xf numFmtId="0" fontId="23" fillId="8" borderId="4" xfId="0" applyFont="1" applyFill="1" applyBorder="1" applyAlignment="1" applyProtection="1">
      <alignment horizontal="center" vertical="center" wrapText="1" readingOrder="2"/>
      <protection hidden="1"/>
    </xf>
    <xf numFmtId="0" fontId="23" fillId="8" borderId="2" xfId="0" applyFont="1" applyFill="1" applyBorder="1" applyAlignment="1" applyProtection="1">
      <alignment horizontal="center" vertical="center"/>
      <protection hidden="1"/>
    </xf>
    <xf numFmtId="0" fontId="23" fillId="8" borderId="3" xfId="0" applyFont="1" applyFill="1" applyBorder="1" applyAlignment="1" applyProtection="1">
      <alignment horizontal="center" vertical="center"/>
      <protection hidden="1"/>
    </xf>
    <xf numFmtId="0" fontId="23" fillId="8" borderId="4" xfId="0" applyFont="1" applyFill="1" applyBorder="1" applyAlignment="1" applyProtection="1">
      <alignment horizontal="center" vertical="center"/>
      <protection hidden="1"/>
    </xf>
    <xf numFmtId="0" fontId="22" fillId="0" borderId="2" xfId="0" applyFont="1" applyBorder="1" applyAlignment="1" applyProtection="1">
      <alignment horizontal="center" vertical="center" textRotation="90" readingOrder="2"/>
      <protection hidden="1"/>
    </xf>
    <xf numFmtId="0" fontId="22" fillId="0" borderId="11" xfId="0" applyFont="1" applyBorder="1" applyAlignment="1" applyProtection="1">
      <alignment horizontal="center" vertical="center" textRotation="90" readingOrder="2"/>
      <protection hidden="1"/>
    </xf>
    <xf numFmtId="0" fontId="22" fillId="0" borderId="12" xfId="0" applyFont="1" applyBorder="1" applyAlignment="1" applyProtection="1">
      <alignment horizontal="center" vertical="center" textRotation="90" readingOrder="2"/>
      <protection hidden="1"/>
    </xf>
    <xf numFmtId="0" fontId="12" fillId="5" borderId="28" xfId="3" applyFont="1" applyFill="1" applyBorder="1" applyAlignment="1" applyProtection="1">
      <alignment horizontal="center" vertical="center" wrapText="1"/>
      <protection hidden="1"/>
    </xf>
    <xf numFmtId="0" fontId="12" fillId="5" borderId="37" xfId="3" applyFont="1" applyFill="1" applyBorder="1" applyAlignment="1" applyProtection="1">
      <alignment horizontal="center" vertical="center" wrapText="1"/>
      <protection hidden="1"/>
    </xf>
    <xf numFmtId="0" fontId="8" fillId="5" borderId="22" xfId="3" applyFont="1" applyFill="1" applyBorder="1" applyAlignment="1" applyProtection="1">
      <alignment horizontal="center" vertical="center" wrapText="1"/>
      <protection hidden="1"/>
    </xf>
    <xf numFmtId="0" fontId="8" fillId="5" borderId="17" xfId="3" applyFont="1" applyFill="1" applyBorder="1" applyAlignment="1" applyProtection="1">
      <alignment horizontal="center" vertical="center" wrapText="1"/>
      <protection hidden="1"/>
    </xf>
    <xf numFmtId="0" fontId="8" fillId="5" borderId="33" xfId="3" applyFont="1" applyFill="1" applyBorder="1" applyAlignment="1" applyProtection="1">
      <alignment horizontal="center" vertical="center" wrapText="1"/>
      <protection hidden="1"/>
    </xf>
    <xf numFmtId="0" fontId="4" fillId="2" borderId="1" xfId="3" applyFill="1" applyBorder="1" applyAlignment="1" applyProtection="1">
      <alignment horizontal="center"/>
      <protection hidden="1"/>
    </xf>
    <xf numFmtId="0" fontId="17" fillId="7" borderId="0" xfId="3" applyFont="1" applyFill="1" applyAlignment="1" applyProtection="1">
      <alignment horizontal="center" vertical="center" wrapText="1"/>
      <protection hidden="1"/>
    </xf>
    <xf numFmtId="0" fontId="7" fillId="3" borderId="15" xfId="3" applyFont="1" applyFill="1" applyBorder="1" applyAlignment="1" applyProtection="1">
      <alignment horizontal="center" vertical="center" wrapText="1"/>
      <protection hidden="1"/>
    </xf>
    <xf numFmtId="0" fontId="7" fillId="3" borderId="8" xfId="3" applyFont="1" applyFill="1" applyBorder="1" applyAlignment="1" applyProtection="1">
      <alignment horizontal="center" vertical="center" wrapText="1"/>
      <protection hidden="1"/>
    </xf>
    <xf numFmtId="0" fontId="7" fillId="3" borderId="31" xfId="3" applyFont="1" applyFill="1" applyBorder="1" applyAlignment="1" applyProtection="1">
      <alignment horizontal="center" vertical="center" wrapText="1"/>
      <protection hidden="1"/>
    </xf>
    <xf numFmtId="0" fontId="7" fillId="3" borderId="32" xfId="3" applyFont="1" applyFill="1" applyBorder="1" applyAlignment="1" applyProtection="1">
      <alignment horizontal="center" vertical="center" wrapText="1"/>
      <protection hidden="1"/>
    </xf>
    <xf numFmtId="0" fontId="7" fillId="3" borderId="30" xfId="3" applyFont="1" applyFill="1" applyBorder="1" applyAlignment="1" applyProtection="1">
      <alignment horizontal="center" vertical="center" wrapText="1"/>
      <protection hidden="1"/>
    </xf>
    <xf numFmtId="0" fontId="7" fillId="3" borderId="9"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879">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2845593</xdr:colOff>
      <xdr:row>400</xdr:row>
      <xdr:rowOff>71262</xdr:rowOff>
    </xdr:from>
    <xdr:to>
      <xdr:col>6</xdr:col>
      <xdr:colOff>1233591</xdr:colOff>
      <xdr:row>402</xdr:row>
      <xdr:rowOff>547513</xdr:rowOff>
    </xdr:to>
    <xdr:grpSp>
      <xdr:nvGrpSpPr>
        <xdr:cNvPr id="10" name="مجموعة 9">
          <a:extLst>
            <a:ext uri="{FF2B5EF4-FFF2-40B4-BE49-F238E27FC236}">
              <a16:creationId xmlns:a16="http://schemas.microsoft.com/office/drawing/2014/main" id="{8DD702D7-4C2B-4662-9017-AD43EBE4EA29}"/>
            </a:ext>
          </a:extLst>
        </xdr:cNvPr>
        <xdr:cNvGrpSpPr/>
      </xdr:nvGrpSpPr>
      <xdr:grpSpPr>
        <a:xfrm>
          <a:off x="11310098047" y="304280055"/>
          <a:ext cx="4562826" cy="1505389"/>
          <a:chOff x="11321677283" y="962328697"/>
          <a:chExt cx="4555435" cy="1926824"/>
        </a:xfrm>
      </xdr:grpSpPr>
      <xdr:sp macro="" textlink="">
        <xdr:nvSpPr>
          <xdr:cNvPr id="11" name="مربع نص 10">
            <a:extLst>
              <a:ext uri="{FF2B5EF4-FFF2-40B4-BE49-F238E27FC236}">
                <a16:creationId xmlns:a16="http://schemas.microsoft.com/office/drawing/2014/main" id="{24DDEFEA-D14B-439D-B2CC-558B06DA9C1B}"/>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2" name="مجموعة 11">
            <a:extLst>
              <a:ext uri="{FF2B5EF4-FFF2-40B4-BE49-F238E27FC236}">
                <a16:creationId xmlns:a16="http://schemas.microsoft.com/office/drawing/2014/main" id="{AAB9AF58-00D3-4BB6-86EF-B8BCEFF31D32}"/>
              </a:ext>
            </a:extLst>
          </xdr:cNvPr>
          <xdr:cNvGrpSpPr/>
        </xdr:nvGrpSpPr>
        <xdr:grpSpPr>
          <a:xfrm>
            <a:off x="11322326086" y="962508153"/>
            <a:ext cx="3313045" cy="1394238"/>
            <a:chOff x="11305774673" y="958822392"/>
            <a:chExt cx="3313045" cy="1394238"/>
          </a:xfrm>
        </xdr:grpSpPr>
        <xdr:sp macro="" textlink="">
          <xdr:nvSpPr>
            <xdr:cNvPr id="13" name="مربع نص 12">
              <a:extLst>
                <a:ext uri="{FF2B5EF4-FFF2-40B4-BE49-F238E27FC236}">
                  <a16:creationId xmlns:a16="http://schemas.microsoft.com/office/drawing/2014/main" id="{1DFDD8DD-3E42-424D-B2B8-154BCB2B0924}"/>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D856FFB2-E964-4B5C-A3A3-294B15CD550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6" name="مربع نص 15">
              <a:extLst>
                <a:ext uri="{FF2B5EF4-FFF2-40B4-BE49-F238E27FC236}">
                  <a16:creationId xmlns:a16="http://schemas.microsoft.com/office/drawing/2014/main" id="{E686773D-0695-42D3-B3B2-9F5DCB309968}"/>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7" name="مربع نص 16">
              <a:extLst>
                <a:ext uri="{FF2B5EF4-FFF2-40B4-BE49-F238E27FC236}">
                  <a16:creationId xmlns:a16="http://schemas.microsoft.com/office/drawing/2014/main" id="{7E06ECEC-082D-437C-840F-6D0D39132FA0}"/>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440"/>
  <sheetViews>
    <sheetView rightToLeft="1" tabSelected="1" topLeftCell="F1" zoomScale="87" zoomScaleNormal="87" zoomScaleSheetLayoutView="23" workbookViewId="0">
      <selection activeCell="F404" sqref="F404"/>
    </sheetView>
  </sheetViews>
  <sheetFormatPr defaultRowHeight="21"/>
  <cols>
    <col min="1" max="1" width="9.125" style="12" customWidth="1"/>
    <col min="2" max="2" width="6.25" style="13" bestFit="1" customWidth="1"/>
    <col min="3" max="3" width="56" style="24" customWidth="1"/>
    <col min="4" max="4" width="97.75" style="30" customWidth="1"/>
    <col min="5" max="5" width="75.125" style="15" customWidth="1"/>
    <col min="6" max="6" width="81" style="15" bestFit="1" customWidth="1"/>
    <col min="7" max="7" width="19.125" style="16" customWidth="1"/>
    <col min="8" max="8" width="16.25" style="18" customWidth="1"/>
    <col min="9" max="9" width="32.75" style="14" bestFit="1" customWidth="1"/>
    <col min="10" max="10" width="18.75" style="21" bestFit="1" customWidth="1"/>
    <col min="11" max="11" width="10.75" style="14" customWidth="1"/>
    <col min="12" max="12" width="9.625" style="16" bestFit="1" customWidth="1"/>
    <col min="13" max="13" width="10.75" style="16" bestFit="1" customWidth="1"/>
    <col min="14" max="14" width="18.125" style="14" bestFit="1" customWidth="1"/>
    <col min="15" max="15" width="18.125" style="14" customWidth="1"/>
    <col min="16" max="16" width="20.625" style="17" customWidth="1"/>
    <col min="17" max="17" width="19.5" style="18" customWidth="1"/>
    <col min="18" max="18" width="15.5" style="18" bestFit="1" customWidth="1"/>
    <col min="19" max="19" width="15.875" style="18" bestFit="1" customWidth="1"/>
    <col min="20" max="20" width="28.875" style="18" customWidth="1"/>
    <col min="21" max="21" width="31" style="28" bestFit="1" customWidth="1"/>
    <col min="22" max="22" width="25.375" style="38" customWidth="1"/>
    <col min="23" max="23" width="14.5" style="60" customWidth="1"/>
    <col min="24" max="24" width="23.125" style="1" customWidth="1"/>
    <col min="25" max="25" width="16.625" style="1" bestFit="1" customWidth="1"/>
    <col min="26" max="354" width="9" style="1"/>
    <col min="355" max="355" width="9" style="31"/>
    <col min="356" max="16384" width="9" style="2"/>
  </cols>
  <sheetData>
    <row r="1" spans="1:355" ht="97.5" customHeight="1">
      <c r="A1" s="363"/>
      <c r="B1" s="364"/>
      <c r="C1" s="364"/>
      <c r="D1" s="364"/>
      <c r="E1" s="364"/>
      <c r="F1" s="364"/>
      <c r="G1" s="364"/>
      <c r="H1" s="364"/>
      <c r="I1" s="364"/>
      <c r="J1" s="364"/>
      <c r="K1" s="364"/>
      <c r="L1" s="364"/>
      <c r="M1" s="364"/>
      <c r="N1" s="364"/>
      <c r="O1" s="364"/>
      <c r="P1" s="364"/>
      <c r="Q1" s="364"/>
      <c r="R1" s="364"/>
      <c r="S1" s="364"/>
      <c r="T1" s="364"/>
      <c r="U1" s="364"/>
    </row>
    <row r="2" spans="1:355" ht="61.5" customHeight="1">
      <c r="A2" s="368" t="s">
        <v>1129</v>
      </c>
      <c r="B2" s="369"/>
      <c r="C2" s="369"/>
      <c r="D2" s="369"/>
      <c r="E2" s="369"/>
      <c r="F2" s="369"/>
      <c r="G2" s="369"/>
      <c r="H2" s="369"/>
      <c r="I2" s="369"/>
      <c r="J2" s="369"/>
      <c r="K2" s="369"/>
      <c r="L2" s="369"/>
      <c r="M2" s="369"/>
      <c r="N2" s="369"/>
      <c r="O2" s="369"/>
      <c r="P2" s="369"/>
      <c r="Q2" s="369"/>
      <c r="R2" s="369"/>
      <c r="S2" s="369"/>
      <c r="T2" s="369"/>
      <c r="U2" s="369"/>
      <c r="V2" s="94"/>
      <c r="W2" s="95"/>
    </row>
    <row r="3" spans="1:355" s="3" customFormat="1" ht="51" customHeight="1">
      <c r="A3" s="371" t="s">
        <v>239</v>
      </c>
      <c r="B3" s="365" t="s">
        <v>299</v>
      </c>
      <c r="C3" s="366" t="s">
        <v>298</v>
      </c>
      <c r="D3" s="366" t="s">
        <v>268</v>
      </c>
      <c r="E3" s="367" t="s">
        <v>271</v>
      </c>
      <c r="F3" s="366" t="s">
        <v>272</v>
      </c>
      <c r="G3" s="366" t="s">
        <v>264</v>
      </c>
      <c r="H3" s="366"/>
      <c r="I3" s="366" t="s">
        <v>643</v>
      </c>
      <c r="J3" s="372" t="s">
        <v>307</v>
      </c>
      <c r="K3" s="366" t="s">
        <v>265</v>
      </c>
      <c r="L3" s="366"/>
      <c r="M3" s="366"/>
      <c r="N3" s="373" t="s">
        <v>317</v>
      </c>
      <c r="O3" s="373"/>
      <c r="P3" s="374" t="s">
        <v>1059</v>
      </c>
      <c r="Q3" s="375" t="s">
        <v>277</v>
      </c>
      <c r="R3" s="376"/>
      <c r="S3" s="376"/>
      <c r="T3" s="377"/>
      <c r="U3" s="370" t="s">
        <v>1118</v>
      </c>
      <c r="V3" s="94"/>
      <c r="W3" s="95"/>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c r="CV3" s="32"/>
      <c r="CW3" s="32"/>
      <c r="CX3" s="32"/>
      <c r="CY3" s="32"/>
      <c r="CZ3" s="32"/>
      <c r="DA3" s="32"/>
      <c r="DB3" s="32"/>
      <c r="DC3" s="32"/>
      <c r="DD3" s="32"/>
      <c r="DE3" s="32"/>
      <c r="DF3" s="32"/>
      <c r="DG3" s="32"/>
      <c r="DH3" s="32"/>
      <c r="DI3" s="32"/>
      <c r="DJ3" s="32"/>
      <c r="DK3" s="32"/>
      <c r="DL3" s="32"/>
      <c r="DM3" s="32"/>
      <c r="DN3" s="32"/>
      <c r="DO3" s="32"/>
      <c r="DP3" s="32"/>
      <c r="DQ3" s="32"/>
      <c r="DR3" s="32"/>
      <c r="DS3" s="32"/>
      <c r="DT3" s="32"/>
      <c r="DU3" s="32"/>
      <c r="DV3" s="32"/>
      <c r="DW3" s="32"/>
      <c r="DX3" s="32"/>
      <c r="DY3" s="32"/>
      <c r="DZ3" s="32"/>
      <c r="EA3" s="32"/>
      <c r="EB3" s="32"/>
      <c r="EC3" s="32"/>
      <c r="ED3" s="32"/>
      <c r="EE3" s="32"/>
      <c r="EF3" s="3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c r="IF3" s="32"/>
      <c r="IG3" s="32"/>
      <c r="IH3" s="32"/>
      <c r="II3" s="32"/>
      <c r="IJ3" s="32"/>
      <c r="IK3" s="32"/>
      <c r="IL3" s="32"/>
      <c r="IM3" s="32"/>
      <c r="IN3" s="32"/>
      <c r="IO3" s="32"/>
      <c r="IP3" s="32"/>
      <c r="IQ3" s="32"/>
      <c r="IR3" s="32"/>
      <c r="IS3" s="32"/>
      <c r="IT3" s="32"/>
      <c r="IU3" s="32"/>
      <c r="IV3" s="32"/>
      <c r="IW3" s="32"/>
      <c r="IX3" s="32"/>
      <c r="IY3" s="32"/>
      <c r="IZ3" s="32"/>
      <c r="JA3" s="32"/>
      <c r="JB3" s="32"/>
      <c r="JC3" s="32"/>
      <c r="JD3" s="32"/>
      <c r="JE3" s="32"/>
      <c r="JF3" s="32"/>
      <c r="JG3" s="32"/>
      <c r="JH3" s="32"/>
      <c r="JI3" s="32"/>
      <c r="JJ3" s="32"/>
      <c r="JK3" s="32"/>
      <c r="JL3" s="32"/>
      <c r="JM3" s="32"/>
      <c r="JN3" s="32"/>
      <c r="JO3" s="32"/>
      <c r="JP3" s="32"/>
      <c r="JQ3" s="32"/>
      <c r="JR3" s="32"/>
      <c r="JS3" s="32"/>
      <c r="JT3" s="32"/>
      <c r="JU3" s="32"/>
      <c r="JV3" s="32"/>
      <c r="JW3" s="32"/>
      <c r="JX3" s="32"/>
      <c r="JY3" s="32"/>
      <c r="JZ3" s="32"/>
      <c r="KA3" s="32"/>
      <c r="KB3" s="32"/>
      <c r="KC3" s="32"/>
      <c r="KD3" s="32"/>
      <c r="KE3" s="32"/>
      <c r="KF3" s="32"/>
      <c r="KG3" s="32"/>
      <c r="KH3" s="32"/>
      <c r="KI3" s="32"/>
      <c r="KJ3" s="32"/>
      <c r="KK3" s="32"/>
      <c r="KL3" s="32"/>
      <c r="KM3" s="32"/>
      <c r="KN3" s="32"/>
      <c r="KO3" s="32"/>
      <c r="KP3" s="32"/>
      <c r="KQ3" s="32"/>
      <c r="KR3" s="32"/>
      <c r="KS3" s="32"/>
      <c r="KT3" s="32"/>
      <c r="KU3" s="32"/>
      <c r="KV3" s="32"/>
      <c r="KW3" s="32"/>
      <c r="KX3" s="32"/>
      <c r="KY3" s="32"/>
      <c r="KZ3" s="32"/>
      <c r="LA3" s="32"/>
      <c r="LB3" s="32"/>
      <c r="LC3" s="32"/>
      <c r="LD3" s="32"/>
      <c r="LE3" s="32"/>
      <c r="LF3" s="32"/>
      <c r="LG3" s="32"/>
      <c r="LH3" s="32"/>
      <c r="LI3" s="32"/>
      <c r="LJ3" s="32"/>
      <c r="LK3" s="32"/>
      <c r="LL3" s="32"/>
      <c r="LM3" s="32"/>
      <c r="LN3" s="32"/>
      <c r="LO3" s="32"/>
      <c r="LP3" s="32"/>
      <c r="LQ3" s="32"/>
      <c r="LR3" s="32"/>
      <c r="LS3" s="32"/>
      <c r="LT3" s="32"/>
      <c r="LU3" s="32"/>
      <c r="LV3" s="32"/>
      <c r="LW3" s="32"/>
      <c r="LX3" s="32"/>
      <c r="LY3" s="32"/>
      <c r="LZ3" s="32"/>
      <c r="MA3" s="32"/>
      <c r="MB3" s="32"/>
      <c r="MC3" s="32"/>
      <c r="MD3" s="32"/>
      <c r="ME3" s="32"/>
      <c r="MF3" s="32"/>
      <c r="MG3" s="32"/>
      <c r="MH3" s="32"/>
      <c r="MI3" s="32"/>
      <c r="MJ3" s="32"/>
      <c r="MK3" s="32"/>
      <c r="ML3" s="32"/>
      <c r="MM3" s="32"/>
      <c r="MN3" s="32"/>
      <c r="MO3" s="32"/>
      <c r="MP3" s="32"/>
      <c r="MQ3" s="33"/>
    </row>
    <row r="4" spans="1:355" s="3" customFormat="1" ht="81">
      <c r="A4" s="371"/>
      <c r="B4" s="365"/>
      <c r="C4" s="366"/>
      <c r="D4" s="366"/>
      <c r="E4" s="367"/>
      <c r="F4" s="366"/>
      <c r="G4" s="96" t="s">
        <v>266</v>
      </c>
      <c r="H4" s="97" t="s">
        <v>267</v>
      </c>
      <c r="I4" s="366"/>
      <c r="J4" s="372"/>
      <c r="K4" s="96" t="s">
        <v>0</v>
      </c>
      <c r="L4" s="96" t="s">
        <v>1</v>
      </c>
      <c r="M4" s="96" t="s">
        <v>2</v>
      </c>
      <c r="N4" s="96" t="s">
        <v>3</v>
      </c>
      <c r="O4" s="96" t="s">
        <v>67</v>
      </c>
      <c r="P4" s="374"/>
      <c r="Q4" s="97" t="s">
        <v>1060</v>
      </c>
      <c r="R4" s="97" t="s">
        <v>318</v>
      </c>
      <c r="S4" s="97" t="s">
        <v>319</v>
      </c>
      <c r="T4" s="97" t="s">
        <v>320</v>
      </c>
      <c r="U4" s="367"/>
      <c r="V4" s="94"/>
      <c r="W4" s="95"/>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c r="IR4" s="32"/>
      <c r="IS4" s="32"/>
      <c r="IT4" s="32"/>
      <c r="IU4" s="32"/>
      <c r="IV4" s="32"/>
      <c r="IW4" s="32"/>
      <c r="IX4" s="32"/>
      <c r="IY4" s="32"/>
      <c r="IZ4" s="32"/>
      <c r="JA4" s="32"/>
      <c r="JB4" s="32"/>
      <c r="JC4" s="32"/>
      <c r="JD4" s="32"/>
      <c r="JE4" s="32"/>
      <c r="JF4" s="32"/>
      <c r="JG4" s="32"/>
      <c r="JH4" s="32"/>
      <c r="JI4" s="32"/>
      <c r="JJ4" s="32"/>
      <c r="JK4" s="32"/>
      <c r="JL4" s="32"/>
      <c r="JM4" s="32"/>
      <c r="JN4" s="32"/>
      <c r="JO4" s="32"/>
      <c r="JP4" s="32"/>
      <c r="JQ4" s="32"/>
      <c r="JR4" s="32"/>
      <c r="JS4" s="32"/>
      <c r="JT4" s="32"/>
      <c r="JU4" s="32"/>
      <c r="JV4" s="32"/>
      <c r="JW4" s="32"/>
      <c r="JX4" s="32"/>
      <c r="JY4" s="32"/>
      <c r="JZ4" s="32"/>
      <c r="KA4" s="32"/>
      <c r="KB4" s="32"/>
      <c r="KC4" s="32"/>
      <c r="KD4" s="32"/>
      <c r="KE4" s="32"/>
      <c r="KF4" s="32"/>
      <c r="KG4" s="32"/>
      <c r="KH4" s="32"/>
      <c r="KI4" s="32"/>
      <c r="KJ4" s="32"/>
      <c r="KK4" s="32"/>
      <c r="KL4" s="32"/>
      <c r="KM4" s="32"/>
      <c r="KN4" s="32"/>
      <c r="KO4" s="32"/>
      <c r="KP4" s="32"/>
      <c r="KQ4" s="32"/>
      <c r="KR4" s="32"/>
      <c r="KS4" s="32"/>
      <c r="KT4" s="32"/>
      <c r="KU4" s="32"/>
      <c r="KV4" s="32"/>
      <c r="KW4" s="32"/>
      <c r="KX4" s="32"/>
      <c r="KY4" s="32"/>
      <c r="KZ4" s="32"/>
      <c r="LA4" s="32"/>
      <c r="LB4" s="32"/>
      <c r="LC4" s="32"/>
      <c r="LD4" s="32"/>
      <c r="LE4" s="32"/>
      <c r="LF4" s="32"/>
      <c r="LG4" s="32"/>
      <c r="LH4" s="32"/>
      <c r="LI4" s="32"/>
      <c r="LJ4" s="32"/>
      <c r="LK4" s="32"/>
      <c r="LL4" s="32"/>
      <c r="LM4" s="32"/>
      <c r="LN4" s="32"/>
      <c r="LO4" s="32"/>
      <c r="LP4" s="32"/>
      <c r="LQ4" s="32"/>
      <c r="LR4" s="32"/>
      <c r="LS4" s="32"/>
      <c r="LT4" s="32"/>
      <c r="LU4" s="32"/>
      <c r="LV4" s="32"/>
      <c r="LW4" s="32"/>
      <c r="LX4" s="32"/>
      <c r="LY4" s="32"/>
      <c r="LZ4" s="32"/>
      <c r="MA4" s="32"/>
      <c r="MB4" s="32"/>
      <c r="MC4" s="32"/>
      <c r="MD4" s="32"/>
      <c r="ME4" s="32"/>
      <c r="MF4" s="32"/>
      <c r="MG4" s="32"/>
      <c r="MH4" s="32"/>
      <c r="MI4" s="32"/>
      <c r="MJ4" s="32"/>
      <c r="MK4" s="32"/>
      <c r="ML4" s="32"/>
      <c r="MM4" s="32"/>
      <c r="MN4" s="32"/>
      <c r="MO4" s="32"/>
      <c r="MP4" s="32"/>
      <c r="MQ4" s="33"/>
    </row>
    <row r="5" spans="1:355" ht="48" customHeight="1">
      <c r="A5" s="354" t="s">
        <v>1066</v>
      </c>
      <c r="B5" s="355"/>
      <c r="C5" s="355"/>
      <c r="D5" s="355"/>
      <c r="E5" s="355"/>
      <c r="F5" s="355"/>
      <c r="G5" s="355"/>
      <c r="H5" s="355"/>
      <c r="I5" s="355"/>
      <c r="J5" s="355"/>
      <c r="K5" s="355"/>
      <c r="L5" s="355"/>
      <c r="M5" s="355"/>
      <c r="N5" s="355"/>
      <c r="O5" s="355"/>
      <c r="P5" s="355"/>
      <c r="Q5" s="355"/>
      <c r="R5" s="355"/>
      <c r="S5" s="355"/>
      <c r="T5" s="355"/>
      <c r="U5" s="356"/>
      <c r="V5" s="352"/>
      <c r="W5" s="353"/>
    </row>
    <row r="6" spans="1:355" s="5" customFormat="1" ht="32.25" customHeight="1">
      <c r="A6" s="337" t="s">
        <v>1065</v>
      </c>
      <c r="B6" s="357"/>
      <c r="C6" s="357"/>
      <c r="D6" s="357"/>
      <c r="E6" s="357"/>
      <c r="F6" s="357"/>
      <c r="G6" s="357"/>
      <c r="H6" s="357"/>
      <c r="I6" s="357"/>
      <c r="J6" s="357"/>
      <c r="K6" s="357"/>
      <c r="L6" s="357"/>
      <c r="M6" s="357"/>
      <c r="N6" s="357"/>
      <c r="O6" s="357"/>
      <c r="P6" s="357"/>
      <c r="Q6" s="357"/>
      <c r="R6" s="357"/>
      <c r="S6" s="357"/>
      <c r="T6" s="357"/>
      <c r="U6" s="358"/>
      <c r="V6" s="94"/>
      <c r="W6" s="103"/>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34"/>
    </row>
    <row r="7" spans="1:355" ht="222.75">
      <c r="A7" s="378" t="s">
        <v>901</v>
      </c>
      <c r="B7" s="283">
        <v>1</v>
      </c>
      <c r="C7" s="284" t="s">
        <v>278</v>
      </c>
      <c r="D7" s="285" t="s">
        <v>648</v>
      </c>
      <c r="E7" s="285" t="s">
        <v>649</v>
      </c>
      <c r="F7" s="285" t="s">
        <v>650</v>
      </c>
      <c r="G7" s="285" t="s">
        <v>26</v>
      </c>
      <c r="H7" s="285"/>
      <c r="I7" s="285" t="s">
        <v>5</v>
      </c>
      <c r="J7" s="286">
        <v>960000</v>
      </c>
      <c r="K7" s="285"/>
      <c r="L7" s="285" t="s">
        <v>26</v>
      </c>
      <c r="M7" s="285"/>
      <c r="N7" s="285" t="s">
        <v>26</v>
      </c>
      <c r="O7" s="285"/>
      <c r="P7" s="285"/>
      <c r="Q7" s="287">
        <v>0</v>
      </c>
      <c r="R7" s="285"/>
      <c r="S7" s="285"/>
      <c r="T7" s="288" t="s">
        <v>26</v>
      </c>
      <c r="U7" s="289" t="s">
        <v>238</v>
      </c>
      <c r="V7" s="280"/>
      <c r="W7" s="95"/>
      <c r="X7" s="38"/>
    </row>
    <row r="8" spans="1:355" ht="162">
      <c r="A8" s="379"/>
      <c r="B8" s="283">
        <v>2</v>
      </c>
      <c r="C8" s="284" t="s">
        <v>1138</v>
      </c>
      <c r="D8" s="285" t="s">
        <v>1139</v>
      </c>
      <c r="E8" s="285" t="s">
        <v>1140</v>
      </c>
      <c r="F8" s="285" t="s">
        <v>1141</v>
      </c>
      <c r="G8" s="285" t="s">
        <v>26</v>
      </c>
      <c r="H8" s="285"/>
      <c r="I8" s="285" t="s">
        <v>4</v>
      </c>
      <c r="J8" s="286">
        <v>485000</v>
      </c>
      <c r="K8" s="285"/>
      <c r="L8" s="285" t="s">
        <v>26</v>
      </c>
      <c r="M8" s="285"/>
      <c r="N8" s="285" t="s">
        <v>26</v>
      </c>
      <c r="O8" s="285"/>
      <c r="P8" s="285"/>
      <c r="Q8" s="287">
        <v>0</v>
      </c>
      <c r="R8" s="285"/>
      <c r="S8" s="285"/>
      <c r="T8" s="288" t="s">
        <v>26</v>
      </c>
      <c r="U8" s="314" t="s">
        <v>238</v>
      </c>
      <c r="V8" s="280"/>
      <c r="W8" s="103"/>
    </row>
    <row r="9" spans="1:355" s="5" customFormat="1" ht="182.25">
      <c r="A9" s="379"/>
      <c r="B9" s="283">
        <v>3</v>
      </c>
      <c r="C9" s="284" t="s">
        <v>6</v>
      </c>
      <c r="D9" s="285" t="s">
        <v>653</v>
      </c>
      <c r="E9" s="285" t="s">
        <v>1142</v>
      </c>
      <c r="F9" s="285" t="s">
        <v>1143</v>
      </c>
      <c r="G9" s="285" t="s">
        <v>26</v>
      </c>
      <c r="H9" s="285"/>
      <c r="I9" s="285" t="s">
        <v>4</v>
      </c>
      <c r="J9" s="286">
        <v>87680</v>
      </c>
      <c r="K9" s="285"/>
      <c r="L9" s="285" t="s">
        <v>26</v>
      </c>
      <c r="M9" s="285"/>
      <c r="N9" s="285" t="s">
        <v>26</v>
      </c>
      <c r="O9" s="285"/>
      <c r="P9" s="285"/>
      <c r="Q9" s="287">
        <v>0</v>
      </c>
      <c r="R9" s="285"/>
      <c r="S9" s="285"/>
      <c r="T9" s="285" t="s">
        <v>26</v>
      </c>
      <c r="U9" s="285" t="s">
        <v>1019</v>
      </c>
      <c r="V9" s="1"/>
      <c r="W9" s="95"/>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34"/>
    </row>
    <row r="10" spans="1:355" ht="60.75">
      <c r="A10" s="379"/>
      <c r="B10" s="290">
        <v>4</v>
      </c>
      <c r="C10" s="291" t="s">
        <v>1197</v>
      </c>
      <c r="D10" s="292" t="s">
        <v>1145</v>
      </c>
      <c r="E10" s="292" t="s">
        <v>1146</v>
      </c>
      <c r="F10" s="292" t="s">
        <v>1147</v>
      </c>
      <c r="G10" s="292"/>
      <c r="H10" s="292" t="s">
        <v>26</v>
      </c>
      <c r="I10" s="292" t="s">
        <v>4</v>
      </c>
      <c r="J10" s="293">
        <v>24726</v>
      </c>
      <c r="K10" s="292"/>
      <c r="L10" s="292"/>
      <c r="M10" s="292"/>
      <c r="N10" s="292" t="s">
        <v>26</v>
      </c>
      <c r="O10" s="292"/>
      <c r="P10" s="292"/>
      <c r="Q10" s="294">
        <v>0</v>
      </c>
      <c r="R10" s="292"/>
      <c r="S10" s="292"/>
      <c r="T10" s="292" t="s">
        <v>26</v>
      </c>
      <c r="U10" s="292" t="s">
        <v>1019</v>
      </c>
      <c r="W10" s="95"/>
      <c r="CZ10" s="31"/>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row>
    <row r="11" spans="1:355" ht="101.25">
      <c r="A11" s="379"/>
      <c r="B11" s="283">
        <v>5</v>
      </c>
      <c r="C11" s="284" t="s">
        <v>651</v>
      </c>
      <c r="D11" s="285" t="s">
        <v>681</v>
      </c>
      <c r="E11" s="285" t="s">
        <v>683</v>
      </c>
      <c r="F11" s="285" t="s">
        <v>1021</v>
      </c>
      <c r="G11" s="285" t="s">
        <v>26</v>
      </c>
      <c r="H11" s="285"/>
      <c r="I11" s="285" t="s">
        <v>652</v>
      </c>
      <c r="J11" s="286">
        <v>480000</v>
      </c>
      <c r="K11" s="285"/>
      <c r="L11" s="285" t="s">
        <v>26</v>
      </c>
      <c r="M11" s="285"/>
      <c r="N11" s="285" t="s">
        <v>26</v>
      </c>
      <c r="O11" s="285"/>
      <c r="P11" s="285"/>
      <c r="Q11" s="287">
        <v>0</v>
      </c>
      <c r="R11" s="285"/>
      <c r="S11" s="285"/>
      <c r="T11" s="288" t="s">
        <v>26</v>
      </c>
      <c r="U11" s="289" t="s">
        <v>238</v>
      </c>
      <c r="V11" s="280"/>
      <c r="W11" s="95"/>
    </row>
    <row r="12" spans="1:355" ht="222.75">
      <c r="A12" s="379"/>
      <c r="B12" s="283">
        <v>6</v>
      </c>
      <c r="C12" s="284" t="s">
        <v>883</v>
      </c>
      <c r="D12" s="285" t="s">
        <v>884</v>
      </c>
      <c r="E12" s="285" t="s">
        <v>649</v>
      </c>
      <c r="F12" s="285" t="s">
        <v>885</v>
      </c>
      <c r="G12" s="285" t="s">
        <v>26</v>
      </c>
      <c r="H12" s="285"/>
      <c r="I12" s="285" t="s">
        <v>4</v>
      </c>
      <c r="J12" s="286">
        <v>444928</v>
      </c>
      <c r="K12" s="285"/>
      <c r="L12" s="285" t="s">
        <v>26</v>
      </c>
      <c r="M12" s="285"/>
      <c r="N12" s="285" t="s">
        <v>26</v>
      </c>
      <c r="O12" s="285"/>
      <c r="P12" s="285"/>
      <c r="Q12" s="287">
        <v>0</v>
      </c>
      <c r="R12" s="285"/>
      <c r="S12" s="285"/>
      <c r="T12" s="288" t="s">
        <v>26</v>
      </c>
      <c r="U12" s="289" t="s">
        <v>238</v>
      </c>
      <c r="V12" s="280"/>
      <c r="W12" s="95"/>
    </row>
    <row r="13" spans="1:355" ht="222.75">
      <c r="A13" s="379"/>
      <c r="B13" s="283">
        <v>7</v>
      </c>
      <c r="C13" s="284" t="s">
        <v>887</v>
      </c>
      <c r="D13" s="285" t="s">
        <v>888</v>
      </c>
      <c r="E13" s="285" t="s">
        <v>649</v>
      </c>
      <c r="F13" s="285" t="s">
        <v>889</v>
      </c>
      <c r="G13" s="285" t="s">
        <v>26</v>
      </c>
      <c r="H13" s="285"/>
      <c r="I13" s="285" t="s">
        <v>886</v>
      </c>
      <c r="J13" s="286">
        <v>868207</v>
      </c>
      <c r="K13" s="285"/>
      <c r="L13" s="285" t="s">
        <v>26</v>
      </c>
      <c r="M13" s="295"/>
      <c r="N13" s="285" t="s">
        <v>26</v>
      </c>
      <c r="O13" s="285"/>
      <c r="P13" s="285"/>
      <c r="Q13" s="287">
        <v>0</v>
      </c>
      <c r="R13" s="285"/>
      <c r="S13" s="285"/>
      <c r="T13" s="288" t="s">
        <v>26</v>
      </c>
      <c r="U13" s="289" t="s">
        <v>238</v>
      </c>
      <c r="V13" s="280"/>
      <c r="W13" s="95"/>
    </row>
    <row r="14" spans="1:355" ht="222.75">
      <c r="A14" s="379"/>
      <c r="B14" s="290">
        <v>8</v>
      </c>
      <c r="C14" s="296" t="s">
        <v>880</v>
      </c>
      <c r="D14" s="292" t="s">
        <v>881</v>
      </c>
      <c r="E14" s="292" t="s">
        <v>649</v>
      </c>
      <c r="F14" s="292" t="s">
        <v>882</v>
      </c>
      <c r="G14" s="292"/>
      <c r="H14" s="292" t="s">
        <v>26</v>
      </c>
      <c r="I14" s="292" t="s">
        <v>5</v>
      </c>
      <c r="J14" s="293">
        <v>541621</v>
      </c>
      <c r="K14" s="292"/>
      <c r="L14" s="292" t="s">
        <v>26</v>
      </c>
      <c r="M14" s="292"/>
      <c r="N14" s="292" t="s">
        <v>26</v>
      </c>
      <c r="O14" s="292"/>
      <c r="P14" s="292"/>
      <c r="Q14" s="294">
        <v>0</v>
      </c>
      <c r="R14" s="292"/>
      <c r="S14" s="292"/>
      <c r="T14" s="297" t="s">
        <v>26</v>
      </c>
      <c r="U14" s="298" t="s">
        <v>238</v>
      </c>
      <c r="V14" s="280"/>
      <c r="W14" s="95"/>
    </row>
    <row r="15" spans="1:355" ht="182.25">
      <c r="A15" s="379"/>
      <c r="B15" s="283">
        <v>9</v>
      </c>
      <c r="C15" s="284" t="s">
        <v>1148</v>
      </c>
      <c r="D15" s="285" t="s">
        <v>1149</v>
      </c>
      <c r="E15" s="285" t="s">
        <v>1140</v>
      </c>
      <c r="F15" s="285" t="s">
        <v>1150</v>
      </c>
      <c r="G15" s="285" t="s">
        <v>26</v>
      </c>
      <c r="H15" s="285"/>
      <c r="I15" s="285" t="s">
        <v>4</v>
      </c>
      <c r="J15" s="286">
        <v>240000</v>
      </c>
      <c r="K15" s="285"/>
      <c r="L15" s="285" t="s">
        <v>26</v>
      </c>
      <c r="M15" s="285"/>
      <c r="N15" s="285" t="s">
        <v>26</v>
      </c>
      <c r="O15" s="285"/>
      <c r="P15" s="285"/>
      <c r="Q15" s="287">
        <v>0</v>
      </c>
      <c r="R15" s="285"/>
      <c r="S15" s="285"/>
      <c r="T15" s="288" t="s">
        <v>26</v>
      </c>
      <c r="U15" s="289" t="s">
        <v>238</v>
      </c>
      <c r="V15" s="280"/>
      <c r="W15" s="95"/>
    </row>
    <row r="16" spans="1:355" ht="222.75">
      <c r="A16" s="379"/>
      <c r="B16" s="283">
        <v>10</v>
      </c>
      <c r="C16" s="332" t="s">
        <v>1239</v>
      </c>
      <c r="D16" s="285" t="s">
        <v>890</v>
      </c>
      <c r="E16" s="285" t="s">
        <v>649</v>
      </c>
      <c r="F16" s="285" t="s">
        <v>891</v>
      </c>
      <c r="G16" s="285" t="s">
        <v>26</v>
      </c>
      <c r="H16" s="285"/>
      <c r="I16" s="285" t="s">
        <v>892</v>
      </c>
      <c r="J16" s="286">
        <v>698111</v>
      </c>
      <c r="K16" s="285"/>
      <c r="L16" s="285" t="s">
        <v>26</v>
      </c>
      <c r="M16" s="285"/>
      <c r="N16" s="285" t="s">
        <v>26</v>
      </c>
      <c r="O16" s="285"/>
      <c r="P16" s="285"/>
      <c r="Q16" s="287">
        <v>0</v>
      </c>
      <c r="R16" s="285"/>
      <c r="S16" s="285"/>
      <c r="T16" s="282" t="s">
        <v>26</v>
      </c>
      <c r="U16" s="285" t="s">
        <v>1019</v>
      </c>
      <c r="W16" s="95"/>
    </row>
    <row r="17" spans="1:355" s="323" customFormat="1" ht="141.75">
      <c r="A17" s="379"/>
      <c r="B17" s="283">
        <v>11</v>
      </c>
      <c r="C17" s="284" t="s">
        <v>654</v>
      </c>
      <c r="D17" s="285" t="s">
        <v>655</v>
      </c>
      <c r="E17" s="284" t="s">
        <v>656</v>
      </c>
      <c r="F17" s="284" t="s">
        <v>7</v>
      </c>
      <c r="G17" s="284" t="s">
        <v>26</v>
      </c>
      <c r="H17" s="284"/>
      <c r="I17" s="284" t="s">
        <v>4</v>
      </c>
      <c r="J17" s="299">
        <v>120010</v>
      </c>
      <c r="K17" s="284"/>
      <c r="L17" s="284" t="s">
        <v>26</v>
      </c>
      <c r="M17" s="284"/>
      <c r="N17" s="284" t="s">
        <v>26</v>
      </c>
      <c r="O17" s="284"/>
      <c r="P17" s="284"/>
      <c r="Q17" s="300">
        <v>0</v>
      </c>
      <c r="R17" s="301"/>
      <c r="S17" s="285"/>
      <c r="T17" s="285" t="s">
        <v>26</v>
      </c>
      <c r="U17" s="285" t="s">
        <v>1019</v>
      </c>
      <c r="V17" s="319"/>
      <c r="W17" s="320"/>
      <c r="X17" s="321"/>
      <c r="Y17" s="321"/>
      <c r="Z17" s="321"/>
      <c r="AA17" s="321"/>
      <c r="AB17" s="321"/>
      <c r="AC17" s="321"/>
      <c r="AD17" s="321"/>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c r="EU17" s="321"/>
      <c r="EV17" s="321"/>
      <c r="EW17" s="321"/>
      <c r="EX17" s="321"/>
      <c r="EY17" s="321"/>
      <c r="EZ17" s="321"/>
      <c r="FA17" s="321"/>
      <c r="FB17" s="321"/>
      <c r="FC17" s="321"/>
      <c r="FD17" s="321"/>
      <c r="FE17" s="321"/>
      <c r="FF17" s="321"/>
      <c r="FG17" s="321"/>
      <c r="FH17" s="321"/>
      <c r="FI17" s="321"/>
      <c r="FJ17" s="321"/>
      <c r="FK17" s="321"/>
      <c r="FL17" s="321"/>
      <c r="FM17" s="321"/>
      <c r="FN17" s="321"/>
      <c r="FO17" s="321"/>
      <c r="FP17" s="321"/>
      <c r="FQ17" s="321"/>
      <c r="FR17" s="321"/>
      <c r="FS17" s="321"/>
      <c r="FT17" s="321"/>
      <c r="FU17" s="321"/>
      <c r="FV17" s="321"/>
      <c r="FW17" s="321"/>
      <c r="FX17" s="321"/>
      <c r="FY17" s="321"/>
      <c r="FZ17" s="321"/>
      <c r="GA17" s="321"/>
      <c r="GB17" s="321"/>
      <c r="GC17" s="321"/>
      <c r="GD17" s="321"/>
      <c r="GE17" s="321"/>
      <c r="GF17" s="321"/>
      <c r="GG17" s="321"/>
      <c r="GH17" s="321"/>
      <c r="GI17" s="321"/>
      <c r="GJ17" s="321"/>
      <c r="GK17" s="321"/>
      <c r="GL17" s="321"/>
      <c r="GM17" s="321"/>
      <c r="GN17" s="321"/>
      <c r="GO17" s="321"/>
      <c r="GP17" s="321"/>
      <c r="GQ17" s="321"/>
      <c r="GR17" s="321"/>
      <c r="GS17" s="321"/>
      <c r="GT17" s="321"/>
      <c r="GU17" s="321"/>
      <c r="GV17" s="321"/>
      <c r="GW17" s="321"/>
      <c r="GX17" s="321"/>
      <c r="GY17" s="321"/>
      <c r="GZ17" s="321"/>
      <c r="HA17" s="321"/>
      <c r="HB17" s="321"/>
      <c r="HC17" s="321"/>
      <c r="HD17" s="321"/>
      <c r="HE17" s="321"/>
      <c r="HF17" s="321"/>
      <c r="HG17" s="321"/>
      <c r="HH17" s="321"/>
      <c r="HI17" s="321"/>
      <c r="HJ17" s="321"/>
      <c r="HK17" s="321"/>
      <c r="HL17" s="321"/>
      <c r="HM17" s="321"/>
      <c r="HN17" s="321"/>
      <c r="HO17" s="321"/>
      <c r="HP17" s="321"/>
      <c r="HQ17" s="321"/>
      <c r="HR17" s="321"/>
      <c r="HS17" s="321"/>
      <c r="HT17" s="321"/>
      <c r="HU17" s="321"/>
      <c r="HV17" s="321"/>
      <c r="HW17" s="321"/>
      <c r="HX17" s="321"/>
      <c r="HY17" s="321"/>
      <c r="HZ17" s="321"/>
      <c r="IA17" s="321"/>
      <c r="IB17" s="321"/>
      <c r="IC17" s="321"/>
      <c r="ID17" s="321"/>
      <c r="IE17" s="321"/>
      <c r="IF17" s="321"/>
      <c r="IG17" s="321"/>
      <c r="IH17" s="321"/>
      <c r="II17" s="321"/>
      <c r="IJ17" s="321"/>
      <c r="IK17" s="321"/>
      <c r="IL17" s="321"/>
      <c r="IM17" s="321"/>
      <c r="IN17" s="321"/>
      <c r="IO17" s="321"/>
      <c r="IP17" s="321"/>
      <c r="IQ17" s="321"/>
      <c r="IR17" s="321"/>
      <c r="IS17" s="321"/>
      <c r="IT17" s="321"/>
      <c r="IU17" s="321"/>
      <c r="IV17" s="321"/>
      <c r="IW17" s="321"/>
      <c r="IX17" s="321"/>
      <c r="IY17" s="321"/>
      <c r="IZ17" s="321"/>
      <c r="JA17" s="321"/>
      <c r="JB17" s="321"/>
      <c r="JC17" s="321"/>
      <c r="JD17" s="321"/>
      <c r="JE17" s="321"/>
      <c r="JF17" s="321"/>
      <c r="JG17" s="321"/>
      <c r="JH17" s="321"/>
      <c r="JI17" s="321"/>
      <c r="JJ17" s="321"/>
      <c r="JK17" s="321"/>
      <c r="JL17" s="321"/>
      <c r="JM17" s="321"/>
      <c r="JN17" s="321"/>
      <c r="JO17" s="321"/>
      <c r="JP17" s="321"/>
      <c r="JQ17" s="321"/>
      <c r="JR17" s="321"/>
      <c r="JS17" s="321"/>
      <c r="JT17" s="321"/>
      <c r="JU17" s="321"/>
      <c r="JV17" s="321"/>
      <c r="JW17" s="321"/>
      <c r="JX17" s="321"/>
      <c r="JY17" s="321"/>
      <c r="JZ17" s="321"/>
      <c r="KA17" s="321"/>
      <c r="KB17" s="321"/>
      <c r="KC17" s="321"/>
      <c r="KD17" s="321"/>
      <c r="KE17" s="321"/>
      <c r="KF17" s="321"/>
      <c r="KG17" s="321"/>
      <c r="KH17" s="321"/>
      <c r="KI17" s="321"/>
      <c r="KJ17" s="321"/>
      <c r="KK17" s="321"/>
      <c r="KL17" s="321"/>
      <c r="KM17" s="321"/>
      <c r="KN17" s="321"/>
      <c r="KO17" s="321"/>
      <c r="KP17" s="321"/>
      <c r="KQ17" s="321"/>
      <c r="KR17" s="321"/>
      <c r="KS17" s="321"/>
      <c r="KT17" s="321"/>
      <c r="KU17" s="321"/>
      <c r="KV17" s="321"/>
      <c r="KW17" s="321"/>
      <c r="KX17" s="321"/>
      <c r="KY17" s="321"/>
      <c r="KZ17" s="321"/>
      <c r="LA17" s="321"/>
      <c r="LB17" s="321"/>
      <c r="LC17" s="321"/>
      <c r="LD17" s="321"/>
      <c r="LE17" s="321"/>
      <c r="LF17" s="321"/>
      <c r="LG17" s="321"/>
      <c r="LH17" s="321"/>
      <c r="LI17" s="321"/>
      <c r="LJ17" s="321"/>
      <c r="LK17" s="321"/>
      <c r="LL17" s="321"/>
      <c r="LM17" s="321"/>
      <c r="LN17" s="321"/>
      <c r="LO17" s="321"/>
      <c r="LP17" s="321"/>
      <c r="LQ17" s="321"/>
      <c r="LR17" s="321"/>
      <c r="LS17" s="321"/>
      <c r="LT17" s="321"/>
      <c r="LU17" s="321"/>
      <c r="LV17" s="321"/>
      <c r="LW17" s="321"/>
      <c r="LX17" s="321"/>
      <c r="LY17" s="321"/>
      <c r="LZ17" s="321"/>
      <c r="MA17" s="321"/>
      <c r="MB17" s="321"/>
      <c r="MC17" s="321"/>
      <c r="MD17" s="321"/>
      <c r="ME17" s="321"/>
      <c r="MF17" s="321"/>
      <c r="MG17" s="321"/>
      <c r="MH17" s="321"/>
      <c r="MI17" s="321"/>
      <c r="MJ17" s="321"/>
      <c r="MK17" s="321"/>
      <c r="ML17" s="321"/>
      <c r="MM17" s="321"/>
      <c r="MN17" s="321"/>
      <c r="MO17" s="321"/>
      <c r="MP17" s="321"/>
      <c r="MQ17" s="322"/>
    </row>
    <row r="18" spans="1:355" s="323" customFormat="1" ht="141.75">
      <c r="A18" s="379"/>
      <c r="B18" s="283">
        <v>12</v>
      </c>
      <c r="C18" s="332" t="s">
        <v>1165</v>
      </c>
      <c r="D18" s="285" t="s">
        <v>1166</v>
      </c>
      <c r="E18" s="332" t="s">
        <v>1167</v>
      </c>
      <c r="F18" s="284" t="s">
        <v>1168</v>
      </c>
      <c r="G18" s="284" t="s">
        <v>26</v>
      </c>
      <c r="H18" s="284"/>
      <c r="I18" s="332" t="s">
        <v>4</v>
      </c>
      <c r="J18" s="299">
        <v>305730</v>
      </c>
      <c r="K18" s="284" t="s">
        <v>26</v>
      </c>
      <c r="L18" s="284"/>
      <c r="M18" s="284"/>
      <c r="N18" s="284" t="s">
        <v>26</v>
      </c>
      <c r="O18" s="284"/>
      <c r="P18" s="284"/>
      <c r="Q18" s="300">
        <v>0</v>
      </c>
      <c r="R18" s="301"/>
      <c r="S18" s="285"/>
      <c r="T18" s="288" t="s">
        <v>26</v>
      </c>
      <c r="U18" s="289" t="s">
        <v>238</v>
      </c>
      <c r="V18" s="319"/>
      <c r="W18" s="320"/>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c r="EU18" s="321"/>
      <c r="EV18" s="321"/>
      <c r="EW18" s="321"/>
      <c r="EX18" s="321"/>
      <c r="EY18" s="321"/>
      <c r="EZ18" s="321"/>
      <c r="FA18" s="321"/>
      <c r="FB18" s="321"/>
      <c r="FC18" s="321"/>
      <c r="FD18" s="321"/>
      <c r="FE18" s="321"/>
      <c r="FF18" s="321"/>
      <c r="FG18" s="321"/>
      <c r="FH18" s="321"/>
      <c r="FI18" s="321"/>
      <c r="FJ18" s="321"/>
      <c r="FK18" s="321"/>
      <c r="FL18" s="321"/>
      <c r="FM18" s="321"/>
      <c r="FN18" s="321"/>
      <c r="FO18" s="321"/>
      <c r="FP18" s="321"/>
      <c r="FQ18" s="321"/>
      <c r="FR18" s="321"/>
      <c r="FS18" s="321"/>
      <c r="FT18" s="321"/>
      <c r="FU18" s="321"/>
      <c r="FV18" s="321"/>
      <c r="FW18" s="321"/>
      <c r="FX18" s="321"/>
      <c r="FY18" s="321"/>
      <c r="FZ18" s="321"/>
      <c r="GA18" s="321"/>
      <c r="GB18" s="321"/>
      <c r="GC18" s="321"/>
      <c r="GD18" s="321"/>
      <c r="GE18" s="321"/>
      <c r="GF18" s="321"/>
      <c r="GG18" s="321"/>
      <c r="GH18" s="321"/>
      <c r="GI18" s="321"/>
      <c r="GJ18" s="321"/>
      <c r="GK18" s="321"/>
      <c r="GL18" s="321"/>
      <c r="GM18" s="321"/>
      <c r="GN18" s="321"/>
      <c r="GO18" s="321"/>
      <c r="GP18" s="321"/>
      <c r="GQ18" s="321"/>
      <c r="GR18" s="321"/>
      <c r="GS18" s="321"/>
      <c r="GT18" s="321"/>
      <c r="GU18" s="321"/>
      <c r="GV18" s="321"/>
      <c r="GW18" s="321"/>
      <c r="GX18" s="321"/>
      <c r="GY18" s="321"/>
      <c r="GZ18" s="321"/>
      <c r="HA18" s="321"/>
      <c r="HB18" s="321"/>
      <c r="HC18" s="321"/>
      <c r="HD18" s="321"/>
      <c r="HE18" s="321"/>
      <c r="HF18" s="321"/>
      <c r="HG18" s="321"/>
      <c r="HH18" s="321"/>
      <c r="HI18" s="321"/>
      <c r="HJ18" s="321"/>
      <c r="HK18" s="321"/>
      <c r="HL18" s="321"/>
      <c r="HM18" s="321"/>
      <c r="HN18" s="321"/>
      <c r="HO18" s="321"/>
      <c r="HP18" s="321"/>
      <c r="HQ18" s="321"/>
      <c r="HR18" s="321"/>
      <c r="HS18" s="321"/>
      <c r="HT18" s="321"/>
      <c r="HU18" s="321"/>
      <c r="HV18" s="321"/>
      <c r="HW18" s="321"/>
      <c r="HX18" s="321"/>
      <c r="HY18" s="321"/>
      <c r="HZ18" s="321"/>
      <c r="IA18" s="321"/>
      <c r="IB18" s="321"/>
      <c r="IC18" s="321"/>
      <c r="ID18" s="321"/>
      <c r="IE18" s="321"/>
      <c r="IF18" s="321"/>
      <c r="IG18" s="321"/>
      <c r="IH18" s="321"/>
      <c r="II18" s="321"/>
      <c r="IJ18" s="321"/>
      <c r="IK18" s="321"/>
      <c r="IL18" s="321"/>
      <c r="IM18" s="321"/>
      <c r="IN18" s="321"/>
      <c r="IO18" s="321"/>
      <c r="IP18" s="321"/>
      <c r="IQ18" s="321"/>
      <c r="IR18" s="321"/>
      <c r="IS18" s="321"/>
      <c r="IT18" s="321"/>
      <c r="IU18" s="321"/>
      <c r="IV18" s="321"/>
      <c r="IW18" s="321"/>
      <c r="IX18" s="321"/>
      <c r="IY18" s="321"/>
      <c r="IZ18" s="321"/>
      <c r="JA18" s="321"/>
      <c r="JB18" s="321"/>
      <c r="JC18" s="321"/>
      <c r="JD18" s="321"/>
      <c r="JE18" s="321"/>
      <c r="JF18" s="321"/>
      <c r="JG18" s="321"/>
      <c r="JH18" s="321"/>
      <c r="JI18" s="321"/>
      <c r="JJ18" s="321"/>
      <c r="JK18" s="321"/>
      <c r="JL18" s="321"/>
      <c r="JM18" s="321"/>
      <c r="JN18" s="321"/>
      <c r="JO18" s="321"/>
      <c r="JP18" s="321"/>
      <c r="JQ18" s="321"/>
      <c r="JR18" s="321"/>
      <c r="JS18" s="321"/>
      <c r="JT18" s="321"/>
      <c r="JU18" s="321"/>
      <c r="JV18" s="321"/>
      <c r="JW18" s="321"/>
      <c r="JX18" s="321"/>
      <c r="JY18" s="321"/>
      <c r="JZ18" s="321"/>
      <c r="KA18" s="321"/>
      <c r="KB18" s="321"/>
      <c r="KC18" s="321"/>
      <c r="KD18" s="321"/>
      <c r="KE18" s="321"/>
      <c r="KF18" s="321"/>
      <c r="KG18" s="321"/>
      <c r="KH18" s="321"/>
      <c r="KI18" s="321"/>
      <c r="KJ18" s="321"/>
      <c r="KK18" s="321"/>
      <c r="KL18" s="321"/>
      <c r="KM18" s="321"/>
      <c r="KN18" s="321"/>
      <c r="KO18" s="321"/>
      <c r="KP18" s="321"/>
      <c r="KQ18" s="321"/>
      <c r="KR18" s="321"/>
      <c r="KS18" s="321"/>
      <c r="KT18" s="321"/>
      <c r="KU18" s="321"/>
      <c r="KV18" s="321"/>
      <c r="KW18" s="321"/>
      <c r="KX18" s="321"/>
      <c r="KY18" s="321"/>
      <c r="KZ18" s="321"/>
      <c r="LA18" s="321"/>
      <c r="LB18" s="321"/>
      <c r="LC18" s="321"/>
      <c r="LD18" s="321"/>
      <c r="LE18" s="321"/>
      <c r="LF18" s="321"/>
      <c r="LG18" s="321"/>
      <c r="LH18" s="321"/>
      <c r="LI18" s="321"/>
      <c r="LJ18" s="321"/>
      <c r="LK18" s="321"/>
      <c r="LL18" s="321"/>
      <c r="LM18" s="321"/>
      <c r="LN18" s="321"/>
      <c r="LO18" s="321"/>
      <c r="LP18" s="321"/>
      <c r="LQ18" s="321"/>
      <c r="LR18" s="321"/>
      <c r="LS18" s="321"/>
      <c r="LT18" s="321"/>
      <c r="LU18" s="321"/>
      <c r="LV18" s="321"/>
      <c r="LW18" s="321"/>
      <c r="LX18" s="321"/>
      <c r="LY18" s="321"/>
      <c r="LZ18" s="321"/>
      <c r="MA18" s="321"/>
      <c r="MB18" s="321"/>
      <c r="MC18" s="321"/>
      <c r="MD18" s="321"/>
      <c r="ME18" s="321"/>
      <c r="MF18" s="321"/>
      <c r="MG18" s="321"/>
      <c r="MH18" s="321"/>
      <c r="MI18" s="321"/>
      <c r="MJ18" s="321"/>
      <c r="MK18" s="321"/>
      <c r="ML18" s="321"/>
      <c r="MM18" s="321"/>
      <c r="MN18" s="321"/>
      <c r="MO18" s="321"/>
      <c r="MP18" s="321"/>
      <c r="MQ18" s="322"/>
    </row>
    <row r="19" spans="1:355" s="13" customFormat="1" ht="131.25" customHeight="1">
      <c r="A19" s="379"/>
      <c r="B19" s="283">
        <v>13</v>
      </c>
      <c r="C19" s="284" t="s">
        <v>1151</v>
      </c>
      <c r="D19" s="285" t="s">
        <v>1152</v>
      </c>
      <c r="E19" s="284" t="s">
        <v>1153</v>
      </c>
      <c r="F19" s="284" t="s">
        <v>661</v>
      </c>
      <c r="G19" s="284" t="s">
        <v>26</v>
      </c>
      <c r="H19" s="284"/>
      <c r="I19" s="284" t="s">
        <v>662</v>
      </c>
      <c r="J19" s="299">
        <v>1346094</v>
      </c>
      <c r="K19" s="284"/>
      <c r="L19" s="284" t="s">
        <v>26</v>
      </c>
      <c r="M19" s="284"/>
      <c r="N19" s="284" t="s">
        <v>26</v>
      </c>
      <c r="O19" s="284"/>
      <c r="P19" s="284"/>
      <c r="Q19" s="300">
        <v>0</v>
      </c>
      <c r="R19" s="301"/>
      <c r="S19" s="285"/>
      <c r="T19" s="288" t="s">
        <v>26</v>
      </c>
      <c r="U19" s="289" t="s">
        <v>238</v>
      </c>
      <c r="V19" s="280" t="s">
        <v>1154</v>
      </c>
      <c r="W19" s="129"/>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c r="IS19" s="7"/>
      <c r="IT19" s="7"/>
      <c r="IU19" s="7"/>
      <c r="IV19" s="7"/>
      <c r="IW19" s="7"/>
      <c r="IX19" s="7"/>
      <c r="IY19" s="7"/>
      <c r="IZ19" s="7"/>
      <c r="JA19" s="7"/>
      <c r="JB19" s="7"/>
      <c r="JC19" s="7"/>
      <c r="JD19" s="7"/>
      <c r="JE19" s="7"/>
      <c r="JF19" s="7"/>
      <c r="JG19" s="7"/>
      <c r="JH19" s="7"/>
      <c r="JI19" s="7"/>
      <c r="JJ19" s="7"/>
      <c r="JK19" s="7"/>
      <c r="JL19" s="7"/>
      <c r="JM19" s="7"/>
      <c r="JN19" s="7"/>
      <c r="JO19" s="7"/>
      <c r="JP19" s="7"/>
      <c r="JQ19" s="7"/>
      <c r="JR19" s="7"/>
      <c r="JS19" s="7"/>
      <c r="JT19" s="7"/>
      <c r="JU19" s="7"/>
      <c r="JV19" s="7"/>
      <c r="JW19" s="7"/>
      <c r="JX19" s="7"/>
      <c r="JY19" s="7"/>
      <c r="JZ19" s="7"/>
      <c r="KA19" s="7"/>
      <c r="KB19" s="7"/>
      <c r="KC19" s="7"/>
      <c r="KD19" s="7"/>
      <c r="KE19" s="7"/>
      <c r="KF19" s="7"/>
      <c r="KG19" s="7"/>
      <c r="KH19" s="7"/>
      <c r="KI19" s="7"/>
      <c r="KJ19" s="7"/>
      <c r="KK19" s="7"/>
      <c r="KL19" s="7"/>
      <c r="KM19" s="7"/>
      <c r="KN19" s="7"/>
      <c r="KO19" s="7"/>
      <c r="KP19" s="7"/>
      <c r="KQ19" s="7"/>
      <c r="KR19" s="7"/>
      <c r="KS19" s="7"/>
      <c r="KT19" s="7"/>
      <c r="KU19" s="7"/>
      <c r="KV19" s="7"/>
      <c r="KW19" s="7"/>
      <c r="KX19" s="7"/>
      <c r="KY19" s="7"/>
      <c r="KZ19" s="7"/>
      <c r="LA19" s="7"/>
      <c r="LB19" s="7"/>
      <c r="LC19" s="7"/>
      <c r="LD19" s="7"/>
      <c r="LE19" s="7"/>
      <c r="LF19" s="7"/>
      <c r="LG19" s="7"/>
      <c r="LH19" s="7"/>
      <c r="LI19" s="7"/>
      <c r="LJ19" s="7"/>
      <c r="LK19" s="7"/>
      <c r="LL19" s="7"/>
      <c r="LM19" s="7"/>
      <c r="LN19" s="7"/>
      <c r="LO19" s="7"/>
      <c r="LP19" s="7"/>
      <c r="LQ19" s="7"/>
      <c r="LR19" s="7"/>
      <c r="LS19" s="7"/>
      <c r="LT19" s="7"/>
      <c r="LU19" s="7"/>
      <c r="LV19" s="7"/>
      <c r="LW19" s="7"/>
      <c r="LX19" s="7"/>
      <c r="LY19" s="7"/>
      <c r="LZ19" s="7"/>
      <c r="MA19" s="7"/>
      <c r="MB19" s="7"/>
      <c r="MC19" s="7"/>
      <c r="MD19" s="7"/>
      <c r="ME19" s="7"/>
      <c r="MF19" s="7"/>
      <c r="MG19" s="7"/>
      <c r="MH19" s="7"/>
      <c r="MI19" s="7"/>
      <c r="MJ19" s="7"/>
      <c r="MK19" s="7"/>
      <c r="ML19" s="7"/>
      <c r="MM19" s="7"/>
      <c r="MN19" s="7"/>
      <c r="MO19" s="7"/>
      <c r="MP19" s="7"/>
      <c r="MQ19" s="61"/>
    </row>
    <row r="20" spans="1:355" ht="81">
      <c r="A20" s="379"/>
      <c r="B20" s="290">
        <v>14</v>
      </c>
      <c r="C20" s="296" t="s">
        <v>1155</v>
      </c>
      <c r="D20" s="292" t="s">
        <v>1156</v>
      </c>
      <c r="E20" s="296" t="s">
        <v>657</v>
      </c>
      <c r="F20" s="296" t="s">
        <v>1157</v>
      </c>
      <c r="G20" s="296"/>
      <c r="H20" s="296" t="s">
        <v>26</v>
      </c>
      <c r="I20" s="296" t="s">
        <v>4</v>
      </c>
      <c r="J20" s="302">
        <v>55000</v>
      </c>
      <c r="K20" s="303"/>
      <c r="L20" s="296" t="s">
        <v>26</v>
      </c>
      <c r="M20" s="296"/>
      <c r="N20" s="296" t="s">
        <v>26</v>
      </c>
      <c r="O20" s="296"/>
      <c r="P20" s="296"/>
      <c r="Q20" s="304">
        <v>0</v>
      </c>
      <c r="R20" s="305"/>
      <c r="S20" s="292"/>
      <c r="T20" s="297" t="s">
        <v>26</v>
      </c>
      <c r="U20" s="298" t="s">
        <v>238</v>
      </c>
      <c r="V20" s="280"/>
      <c r="W20" s="95"/>
    </row>
    <row r="21" spans="1:355" ht="81">
      <c r="A21" s="379"/>
      <c r="B21" s="290">
        <v>15</v>
      </c>
      <c r="C21" s="291" t="s">
        <v>1254</v>
      </c>
      <c r="D21" s="292" t="s">
        <v>1158</v>
      </c>
      <c r="E21" s="296" t="s">
        <v>657</v>
      </c>
      <c r="F21" s="296" t="s">
        <v>1159</v>
      </c>
      <c r="G21" s="296"/>
      <c r="H21" s="296" t="s">
        <v>26</v>
      </c>
      <c r="I21" s="296" t="s">
        <v>23</v>
      </c>
      <c r="J21" s="302">
        <v>220000</v>
      </c>
      <c r="K21" s="303"/>
      <c r="L21" s="296" t="s">
        <v>26</v>
      </c>
      <c r="M21" s="296"/>
      <c r="N21" s="296" t="s">
        <v>26</v>
      </c>
      <c r="O21" s="296"/>
      <c r="P21" s="296"/>
      <c r="Q21" s="304">
        <v>0</v>
      </c>
      <c r="R21" s="305"/>
      <c r="S21" s="292"/>
      <c r="T21" s="297" t="s">
        <v>26</v>
      </c>
      <c r="U21" s="298" t="s">
        <v>238</v>
      </c>
      <c r="V21" s="280"/>
      <c r="W21" s="95"/>
    </row>
    <row r="22" spans="1:355" ht="60.75">
      <c r="A22" s="379"/>
      <c r="B22" s="290">
        <v>16</v>
      </c>
      <c r="C22" s="296" t="s">
        <v>1160</v>
      </c>
      <c r="D22" s="292" t="s">
        <v>1161</v>
      </c>
      <c r="E22" s="296" t="s">
        <v>1162</v>
      </c>
      <c r="F22" s="296" t="s">
        <v>1163</v>
      </c>
      <c r="G22" s="296"/>
      <c r="H22" s="296" t="s">
        <v>26</v>
      </c>
      <c r="I22" s="296" t="s">
        <v>5</v>
      </c>
      <c r="J22" s="302">
        <v>120000</v>
      </c>
      <c r="K22" s="303"/>
      <c r="L22" s="296" t="s">
        <v>26</v>
      </c>
      <c r="M22" s="296"/>
      <c r="N22" s="296" t="s">
        <v>26</v>
      </c>
      <c r="O22" s="296"/>
      <c r="P22" s="296"/>
      <c r="Q22" s="304">
        <v>0</v>
      </c>
      <c r="R22" s="305"/>
      <c r="S22" s="292"/>
      <c r="T22" s="297" t="s">
        <v>26</v>
      </c>
      <c r="U22" s="298" t="s">
        <v>238</v>
      </c>
      <c r="V22" s="281" t="s">
        <v>1164</v>
      </c>
      <c r="W22" s="95"/>
    </row>
    <row r="23" spans="1:355" ht="162">
      <c r="A23" s="379"/>
      <c r="B23" s="283">
        <v>17</v>
      </c>
      <c r="C23" s="284" t="s">
        <v>658</v>
      </c>
      <c r="D23" s="285" t="s">
        <v>682</v>
      </c>
      <c r="E23" s="284" t="s">
        <v>659</v>
      </c>
      <c r="F23" s="284" t="s">
        <v>660</v>
      </c>
      <c r="G23" s="284" t="s">
        <v>26</v>
      </c>
      <c r="H23" s="284"/>
      <c r="I23" s="284" t="s">
        <v>4</v>
      </c>
      <c r="J23" s="299">
        <v>1080860</v>
      </c>
      <c r="K23" s="284"/>
      <c r="L23" s="284" t="s">
        <v>26</v>
      </c>
      <c r="M23" s="284"/>
      <c r="N23" s="284" t="s">
        <v>26</v>
      </c>
      <c r="O23" s="284"/>
      <c r="P23" s="284"/>
      <c r="Q23" s="300">
        <v>0</v>
      </c>
      <c r="R23" s="301"/>
      <c r="S23" s="285"/>
      <c r="T23" s="282" t="s">
        <v>26</v>
      </c>
      <c r="U23" s="285" t="s">
        <v>1019</v>
      </c>
      <c r="W23" s="95"/>
    </row>
    <row r="24" spans="1:355" ht="141.75">
      <c r="A24" s="379"/>
      <c r="B24" s="283">
        <v>18</v>
      </c>
      <c r="C24" s="284" t="s">
        <v>893</v>
      </c>
      <c r="D24" s="285" t="s">
        <v>894</v>
      </c>
      <c r="E24" s="284" t="s">
        <v>895</v>
      </c>
      <c r="F24" s="284" t="s">
        <v>896</v>
      </c>
      <c r="G24" s="284" t="s">
        <v>26</v>
      </c>
      <c r="H24" s="284"/>
      <c r="I24" s="284" t="s">
        <v>4</v>
      </c>
      <c r="J24" s="299">
        <v>350749</v>
      </c>
      <c r="K24" s="284"/>
      <c r="L24" s="284" t="s">
        <v>26</v>
      </c>
      <c r="M24" s="284"/>
      <c r="N24" s="284" t="s">
        <v>26</v>
      </c>
      <c r="O24" s="284"/>
      <c r="P24" s="284"/>
      <c r="Q24" s="300">
        <v>0</v>
      </c>
      <c r="R24" s="301"/>
      <c r="S24" s="285"/>
      <c r="T24" s="288" t="s">
        <v>26</v>
      </c>
      <c r="U24" s="289" t="s">
        <v>238</v>
      </c>
      <c r="V24" s="280"/>
      <c r="W24" s="95"/>
    </row>
    <row r="25" spans="1:355" ht="121.5">
      <c r="A25" s="379"/>
      <c r="B25" s="290">
        <v>19</v>
      </c>
      <c r="C25" s="296" t="s">
        <v>1169</v>
      </c>
      <c r="D25" s="292" t="s">
        <v>1170</v>
      </c>
      <c r="E25" s="296" t="s">
        <v>1171</v>
      </c>
      <c r="F25" s="296" t="s">
        <v>1172</v>
      </c>
      <c r="G25" s="296"/>
      <c r="H25" s="296" t="s">
        <v>26</v>
      </c>
      <c r="I25" s="296" t="s">
        <v>4</v>
      </c>
      <c r="J25" s="302">
        <v>460000</v>
      </c>
      <c r="K25" s="296"/>
      <c r="L25" s="296" t="s">
        <v>26</v>
      </c>
      <c r="M25" s="296"/>
      <c r="N25" s="296" t="s">
        <v>26</v>
      </c>
      <c r="O25" s="296"/>
      <c r="P25" s="296"/>
      <c r="Q25" s="304">
        <v>0</v>
      </c>
      <c r="R25" s="305"/>
      <c r="S25" s="292"/>
      <c r="T25" s="296" t="s">
        <v>26</v>
      </c>
      <c r="U25" s="292" t="s">
        <v>1019</v>
      </c>
      <c r="W25" s="95"/>
    </row>
    <row r="26" spans="1:355" ht="81">
      <c r="A26" s="379"/>
      <c r="B26" s="290">
        <v>20</v>
      </c>
      <c r="C26" s="296" t="s">
        <v>1173</v>
      </c>
      <c r="D26" s="292" t="s">
        <v>1174</v>
      </c>
      <c r="E26" s="296" t="s">
        <v>1175</v>
      </c>
      <c r="F26" s="296" t="s">
        <v>1176</v>
      </c>
      <c r="G26" s="296"/>
      <c r="H26" s="296" t="s">
        <v>26</v>
      </c>
      <c r="I26" s="296" t="s">
        <v>5</v>
      </c>
      <c r="J26" s="302">
        <v>57210</v>
      </c>
      <c r="K26" s="296"/>
      <c r="L26" s="296" t="s">
        <v>26</v>
      </c>
      <c r="M26" s="296"/>
      <c r="N26" s="296" t="s">
        <v>26</v>
      </c>
      <c r="O26" s="296"/>
      <c r="P26" s="296"/>
      <c r="Q26" s="304">
        <v>0</v>
      </c>
      <c r="R26" s="305"/>
      <c r="S26" s="292"/>
      <c r="T26" s="296" t="s">
        <v>26</v>
      </c>
      <c r="U26" s="292" t="s">
        <v>1019</v>
      </c>
      <c r="W26" s="95"/>
    </row>
    <row r="27" spans="1:355" ht="81">
      <c r="A27" s="379"/>
      <c r="B27" s="290">
        <v>21</v>
      </c>
      <c r="C27" s="296" t="s">
        <v>1177</v>
      </c>
      <c r="D27" s="292" t="s">
        <v>1174</v>
      </c>
      <c r="E27" s="296" t="s">
        <v>1175</v>
      </c>
      <c r="F27" s="296" t="s">
        <v>1178</v>
      </c>
      <c r="G27" s="296"/>
      <c r="H27" s="296" t="s">
        <v>26</v>
      </c>
      <c r="I27" s="296" t="s">
        <v>5</v>
      </c>
      <c r="J27" s="302">
        <v>63365</v>
      </c>
      <c r="K27" s="296"/>
      <c r="L27" s="296" t="s">
        <v>26</v>
      </c>
      <c r="M27" s="296"/>
      <c r="N27" s="296" t="s">
        <v>26</v>
      </c>
      <c r="O27" s="296"/>
      <c r="P27" s="296"/>
      <c r="Q27" s="304">
        <v>0</v>
      </c>
      <c r="R27" s="305"/>
      <c r="S27" s="292"/>
      <c r="T27" s="296" t="s">
        <v>26</v>
      </c>
      <c r="U27" s="292" t="s">
        <v>1019</v>
      </c>
      <c r="W27" s="95"/>
    </row>
    <row r="28" spans="1:355" ht="81">
      <c r="A28" s="379"/>
      <c r="B28" s="290">
        <v>22</v>
      </c>
      <c r="C28" s="296" t="s">
        <v>1179</v>
      </c>
      <c r="D28" s="292" t="s">
        <v>1174</v>
      </c>
      <c r="E28" s="296" t="s">
        <v>1175</v>
      </c>
      <c r="F28" s="296" t="s">
        <v>1180</v>
      </c>
      <c r="G28" s="296"/>
      <c r="H28" s="296" t="s">
        <v>26</v>
      </c>
      <c r="I28" s="296" t="s">
        <v>4</v>
      </c>
      <c r="J28" s="302">
        <v>82625</v>
      </c>
      <c r="K28" s="296"/>
      <c r="L28" s="296" t="s">
        <v>26</v>
      </c>
      <c r="M28" s="296"/>
      <c r="N28" s="296" t="s">
        <v>26</v>
      </c>
      <c r="O28" s="296"/>
      <c r="P28" s="296"/>
      <c r="Q28" s="304">
        <v>0</v>
      </c>
      <c r="R28" s="305"/>
      <c r="S28" s="292"/>
      <c r="T28" s="296" t="s">
        <v>26</v>
      </c>
      <c r="U28" s="292" t="s">
        <v>1019</v>
      </c>
      <c r="W28" s="95"/>
    </row>
    <row r="29" spans="1:355" ht="81">
      <c r="A29" s="379"/>
      <c r="B29" s="290">
        <v>23</v>
      </c>
      <c r="C29" s="291" t="s">
        <v>1181</v>
      </c>
      <c r="D29" s="292" t="s">
        <v>1174</v>
      </c>
      <c r="E29" s="296" t="s">
        <v>1175</v>
      </c>
      <c r="F29" s="296" t="s">
        <v>1182</v>
      </c>
      <c r="G29" s="296"/>
      <c r="H29" s="296" t="s">
        <v>26</v>
      </c>
      <c r="I29" s="296" t="s">
        <v>4</v>
      </c>
      <c r="J29" s="302">
        <v>51795</v>
      </c>
      <c r="K29" s="296"/>
      <c r="L29" s="296" t="s">
        <v>26</v>
      </c>
      <c r="M29" s="296"/>
      <c r="N29" s="296" t="s">
        <v>26</v>
      </c>
      <c r="O29" s="296"/>
      <c r="P29" s="296"/>
      <c r="Q29" s="304">
        <v>0</v>
      </c>
      <c r="R29" s="305"/>
      <c r="S29" s="292"/>
      <c r="T29" s="296" t="s">
        <v>26</v>
      </c>
      <c r="U29" s="292" t="s">
        <v>1019</v>
      </c>
      <c r="W29" s="95"/>
    </row>
    <row r="30" spans="1:355" ht="81">
      <c r="A30" s="379"/>
      <c r="B30" s="283">
        <v>24</v>
      </c>
      <c r="C30" s="332" t="s">
        <v>1240</v>
      </c>
      <c r="D30" s="285" t="s">
        <v>1241</v>
      </c>
      <c r="E30" s="332" t="s">
        <v>1175</v>
      </c>
      <c r="F30" s="332" t="s">
        <v>1242</v>
      </c>
      <c r="G30" s="284" t="s">
        <v>26</v>
      </c>
      <c r="H30" s="284"/>
      <c r="I30" s="332" t="s">
        <v>5</v>
      </c>
      <c r="J30" s="299">
        <v>65000</v>
      </c>
      <c r="K30" s="284"/>
      <c r="L30" s="284" t="s">
        <v>26</v>
      </c>
      <c r="M30" s="284"/>
      <c r="N30" s="284" t="s">
        <v>26</v>
      </c>
      <c r="O30" s="284"/>
      <c r="P30" s="284"/>
      <c r="Q30" s="300">
        <v>0</v>
      </c>
      <c r="R30" s="301"/>
      <c r="S30" s="285"/>
      <c r="T30" s="284" t="s">
        <v>26</v>
      </c>
      <c r="U30" s="285" t="s">
        <v>1019</v>
      </c>
      <c r="W30" s="95"/>
    </row>
    <row r="31" spans="1:355" ht="81">
      <c r="A31" s="379"/>
      <c r="B31" s="283">
        <v>25</v>
      </c>
      <c r="C31" s="332" t="s">
        <v>1243</v>
      </c>
      <c r="D31" s="285" t="s">
        <v>1244</v>
      </c>
      <c r="E31" s="332" t="s">
        <v>1175</v>
      </c>
      <c r="F31" s="332" t="s">
        <v>1245</v>
      </c>
      <c r="G31" s="284" t="s">
        <v>26</v>
      </c>
      <c r="H31" s="284"/>
      <c r="I31" s="284" t="s">
        <v>5</v>
      </c>
      <c r="J31" s="299">
        <v>25000</v>
      </c>
      <c r="K31" s="284"/>
      <c r="L31" s="284" t="s">
        <v>26</v>
      </c>
      <c r="M31" s="284"/>
      <c r="N31" s="284" t="s">
        <v>26</v>
      </c>
      <c r="O31" s="284"/>
      <c r="P31" s="284"/>
      <c r="Q31" s="300">
        <v>0</v>
      </c>
      <c r="R31" s="301"/>
      <c r="S31" s="285"/>
      <c r="T31" s="284" t="s">
        <v>26</v>
      </c>
      <c r="U31" s="285" t="s">
        <v>1019</v>
      </c>
      <c r="W31" s="95"/>
    </row>
    <row r="32" spans="1:355" ht="81">
      <c r="A32" s="379"/>
      <c r="B32" s="283">
        <v>26</v>
      </c>
      <c r="C32" s="332" t="s">
        <v>1246</v>
      </c>
      <c r="D32" s="285" t="s">
        <v>1247</v>
      </c>
      <c r="E32" s="332" t="s">
        <v>1175</v>
      </c>
      <c r="F32" s="332" t="s">
        <v>1248</v>
      </c>
      <c r="G32" s="284" t="s">
        <v>26</v>
      </c>
      <c r="H32" s="284"/>
      <c r="I32" s="284" t="s">
        <v>5</v>
      </c>
      <c r="J32" s="299">
        <v>110000</v>
      </c>
      <c r="K32" s="284"/>
      <c r="L32" s="284" t="s">
        <v>26</v>
      </c>
      <c r="M32" s="284"/>
      <c r="N32" s="284" t="s">
        <v>26</v>
      </c>
      <c r="O32" s="284"/>
      <c r="P32" s="284"/>
      <c r="Q32" s="300">
        <v>0</v>
      </c>
      <c r="R32" s="301"/>
      <c r="S32" s="285"/>
      <c r="T32" s="284" t="s">
        <v>26</v>
      </c>
      <c r="U32" s="285" t="s">
        <v>1019</v>
      </c>
      <c r="W32" s="95"/>
    </row>
    <row r="33" spans="1:23" ht="162">
      <c r="A33" s="379"/>
      <c r="B33" s="283">
        <v>27</v>
      </c>
      <c r="C33" s="284" t="s">
        <v>897</v>
      </c>
      <c r="D33" s="285" t="s">
        <v>898</v>
      </c>
      <c r="E33" s="284" t="s">
        <v>899</v>
      </c>
      <c r="F33" s="284" t="s">
        <v>900</v>
      </c>
      <c r="G33" s="284" t="s">
        <v>26</v>
      </c>
      <c r="H33" s="284"/>
      <c r="I33" s="284" t="s">
        <v>4</v>
      </c>
      <c r="J33" s="299">
        <v>1537148</v>
      </c>
      <c r="K33" s="284"/>
      <c r="L33" s="284" t="s">
        <v>26</v>
      </c>
      <c r="M33" s="284"/>
      <c r="N33" s="284" t="s">
        <v>26</v>
      </c>
      <c r="O33" s="284"/>
      <c r="P33" s="284"/>
      <c r="Q33" s="300">
        <v>0</v>
      </c>
      <c r="R33" s="301"/>
      <c r="S33" s="285"/>
      <c r="T33" s="288" t="s">
        <v>26</v>
      </c>
      <c r="U33" s="289" t="s">
        <v>238</v>
      </c>
      <c r="V33" s="280"/>
      <c r="W33" s="95"/>
    </row>
    <row r="34" spans="1:23" ht="81">
      <c r="A34" s="379"/>
      <c r="B34" s="290">
        <v>28</v>
      </c>
      <c r="C34" s="296" t="s">
        <v>1183</v>
      </c>
      <c r="D34" s="292" t="s">
        <v>1184</v>
      </c>
      <c r="E34" s="296" t="s">
        <v>1185</v>
      </c>
      <c r="F34" s="296" t="s">
        <v>1186</v>
      </c>
      <c r="G34" s="296"/>
      <c r="H34" s="296" t="s">
        <v>26</v>
      </c>
      <c r="I34" s="296" t="s">
        <v>1187</v>
      </c>
      <c r="J34" s="302">
        <v>110000</v>
      </c>
      <c r="K34" s="296"/>
      <c r="L34" s="296" t="s">
        <v>26</v>
      </c>
      <c r="M34" s="296"/>
      <c r="N34" s="296" t="s">
        <v>26</v>
      </c>
      <c r="O34" s="296"/>
      <c r="P34" s="296"/>
      <c r="Q34" s="304" t="s">
        <v>1144</v>
      </c>
      <c r="R34" s="305"/>
      <c r="S34" s="292"/>
      <c r="T34" s="292" t="s">
        <v>26</v>
      </c>
      <c r="U34" s="292" t="s">
        <v>1188</v>
      </c>
      <c r="W34" s="95"/>
    </row>
    <row r="35" spans="1:23" ht="81">
      <c r="A35" s="379"/>
      <c r="B35" s="290">
        <v>29</v>
      </c>
      <c r="C35" s="296" t="s">
        <v>1189</v>
      </c>
      <c r="D35" s="292" t="s">
        <v>1184</v>
      </c>
      <c r="E35" s="296" t="s">
        <v>1185</v>
      </c>
      <c r="F35" s="296" t="s">
        <v>1190</v>
      </c>
      <c r="G35" s="296"/>
      <c r="H35" s="296" t="s">
        <v>26</v>
      </c>
      <c r="I35" s="296" t="s">
        <v>1187</v>
      </c>
      <c r="J35" s="302">
        <v>80000</v>
      </c>
      <c r="K35" s="296"/>
      <c r="L35" s="296"/>
      <c r="M35" s="296" t="s">
        <v>26</v>
      </c>
      <c r="N35" s="296" t="s">
        <v>26</v>
      </c>
      <c r="O35" s="296"/>
      <c r="P35" s="296"/>
      <c r="Q35" s="304">
        <v>0</v>
      </c>
      <c r="R35" s="305"/>
      <c r="S35" s="292"/>
      <c r="T35" s="297" t="s">
        <v>26</v>
      </c>
      <c r="U35" s="298" t="s">
        <v>238</v>
      </c>
      <c r="V35" s="280"/>
      <c r="W35" s="95"/>
    </row>
    <row r="36" spans="1:23" ht="40.5">
      <c r="A36" s="379"/>
      <c r="B36" s="290">
        <v>30</v>
      </c>
      <c r="C36" s="296" t="s">
        <v>21</v>
      </c>
      <c r="D36" s="292" t="s">
        <v>22</v>
      </c>
      <c r="E36" s="296" t="s">
        <v>284</v>
      </c>
      <c r="F36" s="296" t="s">
        <v>1191</v>
      </c>
      <c r="G36" s="296"/>
      <c r="H36" s="296" t="s">
        <v>26</v>
      </c>
      <c r="I36" s="296" t="s">
        <v>1187</v>
      </c>
      <c r="J36" s="302">
        <v>40000</v>
      </c>
      <c r="K36" s="296"/>
      <c r="L36" s="296"/>
      <c r="M36" s="296" t="s">
        <v>26</v>
      </c>
      <c r="N36" s="296" t="s">
        <v>26</v>
      </c>
      <c r="O36" s="296"/>
      <c r="P36" s="296"/>
      <c r="Q36" s="304">
        <v>0</v>
      </c>
      <c r="R36" s="305"/>
      <c r="S36" s="292"/>
      <c r="T36" s="297" t="s">
        <v>26</v>
      </c>
      <c r="U36" s="298" t="s">
        <v>238</v>
      </c>
      <c r="V36" s="280"/>
      <c r="W36" s="95"/>
    </row>
    <row r="37" spans="1:23" ht="40.5">
      <c r="A37" s="379"/>
      <c r="B37" s="290">
        <v>31</v>
      </c>
      <c r="C37" s="296" t="s">
        <v>1192</v>
      </c>
      <c r="D37" s="292" t="s">
        <v>1193</v>
      </c>
      <c r="E37" s="296" t="s">
        <v>14</v>
      </c>
      <c r="F37" s="296" t="s">
        <v>1191</v>
      </c>
      <c r="G37" s="296"/>
      <c r="H37" s="296" t="s">
        <v>26</v>
      </c>
      <c r="I37" s="296" t="s">
        <v>1187</v>
      </c>
      <c r="J37" s="302">
        <v>300000</v>
      </c>
      <c r="K37" s="296"/>
      <c r="L37" s="296"/>
      <c r="M37" s="296" t="s">
        <v>26</v>
      </c>
      <c r="N37" s="296" t="s">
        <v>26</v>
      </c>
      <c r="O37" s="296"/>
      <c r="P37" s="296"/>
      <c r="Q37" s="304">
        <v>0</v>
      </c>
      <c r="R37" s="305"/>
      <c r="S37" s="292"/>
      <c r="T37" s="297" t="s">
        <v>26</v>
      </c>
      <c r="U37" s="298" t="s">
        <v>238</v>
      </c>
      <c r="V37" s="280"/>
      <c r="W37" s="95"/>
    </row>
    <row r="38" spans="1:23" ht="40.5">
      <c r="A38" s="379"/>
      <c r="B38" s="290">
        <v>32</v>
      </c>
      <c r="C38" s="296" t="s">
        <v>1194</v>
      </c>
      <c r="D38" s="292" t="s">
        <v>1195</v>
      </c>
      <c r="E38" s="296" t="s">
        <v>1196</v>
      </c>
      <c r="F38" s="296" t="s">
        <v>1191</v>
      </c>
      <c r="G38" s="296"/>
      <c r="H38" s="296" t="s">
        <v>26</v>
      </c>
      <c r="I38" s="296" t="s">
        <v>1187</v>
      </c>
      <c r="J38" s="302">
        <v>200000</v>
      </c>
      <c r="K38" s="296"/>
      <c r="L38" s="296"/>
      <c r="M38" s="296" t="s">
        <v>26</v>
      </c>
      <c r="N38" s="296" t="s">
        <v>26</v>
      </c>
      <c r="O38" s="296"/>
      <c r="P38" s="296"/>
      <c r="Q38" s="304">
        <v>0</v>
      </c>
      <c r="R38" s="305"/>
      <c r="S38" s="292"/>
      <c r="T38" s="297" t="s">
        <v>26</v>
      </c>
      <c r="U38" s="298" t="s">
        <v>238</v>
      </c>
      <c r="V38" s="280"/>
      <c r="W38" s="95"/>
    </row>
    <row r="39" spans="1:23" ht="32.25" customHeight="1">
      <c r="A39" s="379"/>
      <c r="B39" s="283">
        <v>33</v>
      </c>
      <c r="C39" s="284" t="s">
        <v>10</v>
      </c>
      <c r="D39" s="285" t="s">
        <v>11</v>
      </c>
      <c r="E39" s="284" t="s">
        <v>280</v>
      </c>
      <c r="F39" s="284" t="s">
        <v>12</v>
      </c>
      <c r="G39" s="284" t="s">
        <v>26</v>
      </c>
      <c r="H39" s="284"/>
      <c r="I39" s="284" t="s">
        <v>279</v>
      </c>
      <c r="J39" s="299">
        <v>127700</v>
      </c>
      <c r="K39" s="284"/>
      <c r="L39" s="284" t="s">
        <v>26</v>
      </c>
      <c r="M39" s="284"/>
      <c r="N39" s="284" t="s">
        <v>26</v>
      </c>
      <c r="O39" s="284"/>
      <c r="P39" s="284"/>
      <c r="Q39" s="300">
        <v>0</v>
      </c>
      <c r="R39" s="301"/>
      <c r="S39" s="285"/>
      <c r="T39" s="288" t="s">
        <v>26</v>
      </c>
      <c r="U39" s="289" t="s">
        <v>238</v>
      </c>
      <c r="V39" s="280"/>
      <c r="W39" s="95"/>
    </row>
    <row r="40" spans="1:23" ht="40.5">
      <c r="A40" s="379"/>
      <c r="B40" s="283">
        <v>34</v>
      </c>
      <c r="C40" s="284" t="s">
        <v>13</v>
      </c>
      <c r="D40" s="285" t="s">
        <v>281</v>
      </c>
      <c r="E40" s="284" t="s">
        <v>14</v>
      </c>
      <c r="F40" s="284" t="s">
        <v>9</v>
      </c>
      <c r="G40" s="284" t="s">
        <v>26</v>
      </c>
      <c r="H40" s="284"/>
      <c r="I40" s="284" t="s">
        <v>279</v>
      </c>
      <c r="J40" s="299">
        <v>450000</v>
      </c>
      <c r="K40" s="284"/>
      <c r="L40" s="284" t="s">
        <v>26</v>
      </c>
      <c r="M40" s="284"/>
      <c r="N40" s="284" t="s">
        <v>26</v>
      </c>
      <c r="O40" s="284"/>
      <c r="P40" s="284"/>
      <c r="Q40" s="300">
        <v>0</v>
      </c>
      <c r="R40" s="301"/>
      <c r="S40" s="285"/>
      <c r="T40" s="288" t="s">
        <v>26</v>
      </c>
      <c r="U40" s="289" t="s">
        <v>238</v>
      </c>
      <c r="V40" s="280"/>
      <c r="W40" s="95"/>
    </row>
    <row r="41" spans="1:23" ht="40.5">
      <c r="A41" s="379"/>
      <c r="B41" s="283">
        <v>35</v>
      </c>
      <c r="C41" s="284" t="s">
        <v>15</v>
      </c>
      <c r="D41" s="285" t="s">
        <v>282</v>
      </c>
      <c r="E41" s="284" t="s">
        <v>14</v>
      </c>
      <c r="F41" s="284" t="s">
        <v>16</v>
      </c>
      <c r="G41" s="284" t="s">
        <v>26</v>
      </c>
      <c r="H41" s="284"/>
      <c r="I41" s="284" t="s">
        <v>279</v>
      </c>
      <c r="J41" s="299">
        <v>180000</v>
      </c>
      <c r="K41" s="284"/>
      <c r="L41" s="284" t="s">
        <v>26</v>
      </c>
      <c r="M41" s="284"/>
      <c r="N41" s="284" t="s">
        <v>26</v>
      </c>
      <c r="O41" s="284"/>
      <c r="P41" s="284"/>
      <c r="Q41" s="300">
        <v>0</v>
      </c>
      <c r="R41" s="301"/>
      <c r="S41" s="285"/>
      <c r="T41" s="288" t="s">
        <v>26</v>
      </c>
      <c r="U41" s="289" t="s">
        <v>238</v>
      </c>
      <c r="V41" s="280"/>
      <c r="W41" s="95"/>
    </row>
    <row r="42" spans="1:23" ht="40.5">
      <c r="A42" s="379"/>
      <c r="B42" s="283">
        <v>36</v>
      </c>
      <c r="C42" s="284" t="s">
        <v>17</v>
      </c>
      <c r="D42" s="285" t="s">
        <v>663</v>
      </c>
      <c r="E42" s="284" t="s">
        <v>14</v>
      </c>
      <c r="F42" s="284" t="s">
        <v>9</v>
      </c>
      <c r="G42" s="284" t="s">
        <v>26</v>
      </c>
      <c r="H42" s="284"/>
      <c r="I42" s="284" t="s">
        <v>279</v>
      </c>
      <c r="J42" s="299">
        <v>700000</v>
      </c>
      <c r="K42" s="284"/>
      <c r="L42" s="284" t="s">
        <v>26</v>
      </c>
      <c r="M42" s="284"/>
      <c r="N42" s="284" t="s">
        <v>26</v>
      </c>
      <c r="O42" s="284"/>
      <c r="P42" s="284"/>
      <c r="Q42" s="300">
        <v>0</v>
      </c>
      <c r="R42" s="301"/>
      <c r="S42" s="285"/>
      <c r="T42" s="288" t="s">
        <v>26</v>
      </c>
      <c r="U42" s="289" t="s">
        <v>238</v>
      </c>
      <c r="V42" s="280"/>
      <c r="W42" s="95"/>
    </row>
    <row r="43" spans="1:23" ht="40.5">
      <c r="A43" s="379"/>
      <c r="B43" s="283">
        <v>37</v>
      </c>
      <c r="C43" s="284" t="s">
        <v>18</v>
      </c>
      <c r="D43" s="285" t="s">
        <v>664</v>
      </c>
      <c r="E43" s="284" t="s">
        <v>14</v>
      </c>
      <c r="F43" s="284" t="s">
        <v>9</v>
      </c>
      <c r="G43" s="284" t="s">
        <v>26</v>
      </c>
      <c r="H43" s="284"/>
      <c r="I43" s="284" t="s">
        <v>279</v>
      </c>
      <c r="J43" s="299">
        <v>160000</v>
      </c>
      <c r="K43" s="284"/>
      <c r="L43" s="284" t="s">
        <v>26</v>
      </c>
      <c r="M43" s="284"/>
      <c r="N43" s="284" t="s">
        <v>26</v>
      </c>
      <c r="O43" s="284"/>
      <c r="P43" s="284"/>
      <c r="Q43" s="300">
        <v>0</v>
      </c>
      <c r="R43" s="301"/>
      <c r="S43" s="285"/>
      <c r="T43" s="288" t="s">
        <v>26</v>
      </c>
      <c r="U43" s="289" t="s">
        <v>238</v>
      </c>
      <c r="V43" s="280"/>
      <c r="W43" s="95"/>
    </row>
    <row r="44" spans="1:23" ht="40.5">
      <c r="A44" s="379"/>
      <c r="B44" s="283">
        <v>38</v>
      </c>
      <c r="C44" s="284" t="s">
        <v>283</v>
      </c>
      <c r="D44" s="285" t="s">
        <v>665</v>
      </c>
      <c r="E44" s="284" t="s">
        <v>14</v>
      </c>
      <c r="F44" s="284" t="s">
        <v>9</v>
      </c>
      <c r="G44" s="284" t="s">
        <v>26</v>
      </c>
      <c r="H44" s="284"/>
      <c r="I44" s="284" t="s">
        <v>279</v>
      </c>
      <c r="J44" s="299">
        <v>155000</v>
      </c>
      <c r="K44" s="284"/>
      <c r="L44" s="284" t="s">
        <v>26</v>
      </c>
      <c r="M44" s="284"/>
      <c r="N44" s="284" t="s">
        <v>26</v>
      </c>
      <c r="O44" s="284"/>
      <c r="P44" s="284"/>
      <c r="Q44" s="300">
        <v>0</v>
      </c>
      <c r="R44" s="301"/>
      <c r="S44" s="285"/>
      <c r="T44" s="288" t="s">
        <v>26</v>
      </c>
      <c r="U44" s="289" t="s">
        <v>238</v>
      </c>
      <c r="V44" s="280"/>
      <c r="W44" s="95"/>
    </row>
    <row r="45" spans="1:23" ht="40.5">
      <c r="A45" s="379"/>
      <c r="B45" s="283">
        <v>39</v>
      </c>
      <c r="C45" s="284" t="s">
        <v>19</v>
      </c>
      <c r="D45" s="285" t="s">
        <v>20</v>
      </c>
      <c r="E45" s="284" t="s">
        <v>14</v>
      </c>
      <c r="F45" s="284" t="s">
        <v>9</v>
      </c>
      <c r="G45" s="284" t="s">
        <v>26</v>
      </c>
      <c r="H45" s="284"/>
      <c r="I45" s="284" t="s">
        <v>279</v>
      </c>
      <c r="J45" s="299">
        <v>850000</v>
      </c>
      <c r="K45" s="284"/>
      <c r="L45" s="284" t="s">
        <v>26</v>
      </c>
      <c r="M45" s="284"/>
      <c r="N45" s="284" t="s">
        <v>26</v>
      </c>
      <c r="O45" s="284"/>
      <c r="P45" s="284"/>
      <c r="Q45" s="300">
        <v>0</v>
      </c>
      <c r="R45" s="301"/>
      <c r="S45" s="285"/>
      <c r="T45" s="288" t="s">
        <v>26</v>
      </c>
      <c r="U45" s="289" t="s">
        <v>238</v>
      </c>
      <c r="V45" s="280"/>
      <c r="W45" s="95"/>
    </row>
    <row r="46" spans="1:23" ht="40.5">
      <c r="A46" s="379"/>
      <c r="B46" s="283">
        <v>40</v>
      </c>
      <c r="C46" s="284" t="s">
        <v>21</v>
      </c>
      <c r="D46" s="285" t="s">
        <v>22</v>
      </c>
      <c r="E46" s="284" t="s">
        <v>284</v>
      </c>
      <c r="F46" s="284" t="s">
        <v>666</v>
      </c>
      <c r="G46" s="284" t="s">
        <v>26</v>
      </c>
      <c r="H46" s="284"/>
      <c r="I46" s="284" t="s">
        <v>279</v>
      </c>
      <c r="J46" s="299">
        <v>146694</v>
      </c>
      <c r="K46" s="284"/>
      <c r="L46" s="284" t="s">
        <v>26</v>
      </c>
      <c r="M46" s="284"/>
      <c r="N46" s="284" t="s">
        <v>26</v>
      </c>
      <c r="O46" s="284"/>
      <c r="P46" s="284"/>
      <c r="Q46" s="300">
        <v>0</v>
      </c>
      <c r="R46" s="301"/>
      <c r="S46" s="285"/>
      <c r="T46" s="288" t="s">
        <v>26</v>
      </c>
      <c r="U46" s="289" t="s">
        <v>238</v>
      </c>
      <c r="V46" s="280"/>
      <c r="W46" s="95"/>
    </row>
    <row r="47" spans="1:23" ht="40.5">
      <c r="A47" s="379"/>
      <c r="B47" s="283">
        <v>41</v>
      </c>
      <c r="C47" s="284" t="s">
        <v>1049</v>
      </c>
      <c r="D47" s="285" t="s">
        <v>1050</v>
      </c>
      <c r="E47" s="284" t="s">
        <v>1051</v>
      </c>
      <c r="F47" s="284" t="s">
        <v>1052</v>
      </c>
      <c r="G47" s="284" t="s">
        <v>26</v>
      </c>
      <c r="H47" s="284"/>
      <c r="I47" s="284" t="s">
        <v>1030</v>
      </c>
      <c r="J47" s="299">
        <v>243300</v>
      </c>
      <c r="K47" s="284"/>
      <c r="L47" s="284" t="s">
        <v>26</v>
      </c>
      <c r="M47" s="284"/>
      <c r="N47" s="284" t="s">
        <v>26</v>
      </c>
      <c r="O47" s="284"/>
      <c r="P47" s="284"/>
      <c r="Q47" s="300">
        <v>0</v>
      </c>
      <c r="R47" s="301"/>
      <c r="S47" s="285"/>
      <c r="T47" s="288" t="s">
        <v>26</v>
      </c>
      <c r="U47" s="289" t="s">
        <v>238</v>
      </c>
      <c r="V47" s="1"/>
      <c r="W47" s="95"/>
    </row>
    <row r="48" spans="1:23" ht="32.25" customHeight="1">
      <c r="A48" s="379"/>
      <c r="B48" s="283">
        <v>42</v>
      </c>
      <c r="C48" s="284" t="s">
        <v>1037</v>
      </c>
      <c r="D48" s="285" t="s">
        <v>1031</v>
      </c>
      <c r="E48" s="284" t="s">
        <v>1032</v>
      </c>
      <c r="F48" s="284" t="s">
        <v>1031</v>
      </c>
      <c r="G48" s="284" t="s">
        <v>26</v>
      </c>
      <c r="H48" s="284"/>
      <c r="I48" s="284" t="s">
        <v>75</v>
      </c>
      <c r="J48" s="299"/>
      <c r="K48" s="284" t="s">
        <v>26</v>
      </c>
      <c r="L48" s="284"/>
      <c r="M48" s="284"/>
      <c r="N48" s="284" t="s">
        <v>26</v>
      </c>
      <c r="O48" s="284"/>
      <c r="P48" s="284"/>
      <c r="Q48" s="300">
        <v>0</v>
      </c>
      <c r="R48" s="301"/>
      <c r="S48" s="285"/>
      <c r="T48" s="285" t="s">
        <v>1028</v>
      </c>
      <c r="U48" s="285" t="s">
        <v>1029</v>
      </c>
      <c r="V48" s="1"/>
      <c r="W48" s="95"/>
    </row>
    <row r="49" spans="1:23" ht="32.25" customHeight="1">
      <c r="A49" s="379"/>
      <c r="B49" s="283">
        <v>43</v>
      </c>
      <c r="C49" s="284" t="s">
        <v>1048</v>
      </c>
      <c r="D49" s="285" t="s">
        <v>1036</v>
      </c>
      <c r="E49" s="284" t="s">
        <v>1038</v>
      </c>
      <c r="F49" s="284" t="s">
        <v>1036</v>
      </c>
      <c r="G49" s="284" t="s">
        <v>26</v>
      </c>
      <c r="H49" s="284"/>
      <c r="I49" s="284" t="s">
        <v>75</v>
      </c>
      <c r="J49" s="299"/>
      <c r="K49" s="284" t="s">
        <v>26</v>
      </c>
      <c r="L49" s="284"/>
      <c r="M49" s="284"/>
      <c r="N49" s="284" t="s">
        <v>26</v>
      </c>
      <c r="O49" s="284"/>
      <c r="P49" s="284"/>
      <c r="Q49" s="300">
        <v>0</v>
      </c>
      <c r="R49" s="301"/>
      <c r="S49" s="285"/>
      <c r="T49" s="285" t="s">
        <v>1028</v>
      </c>
      <c r="U49" s="285" t="s">
        <v>1029</v>
      </c>
      <c r="V49" s="1"/>
      <c r="W49" s="95"/>
    </row>
    <row r="50" spans="1:23" ht="127.5" customHeight="1">
      <c r="A50" s="380"/>
      <c r="B50" s="283">
        <v>44</v>
      </c>
      <c r="C50" s="306" t="s">
        <v>1133</v>
      </c>
      <c r="D50" s="307" t="s">
        <v>1130</v>
      </c>
      <c r="E50" s="306" t="s">
        <v>1131</v>
      </c>
      <c r="F50" s="307" t="s">
        <v>1132</v>
      </c>
      <c r="G50" s="308" t="s">
        <v>26</v>
      </c>
      <c r="H50" s="306"/>
      <c r="I50" s="309" t="s">
        <v>77</v>
      </c>
      <c r="J50" s="310"/>
      <c r="K50" s="309" t="s">
        <v>26</v>
      </c>
      <c r="L50" s="309"/>
      <c r="M50" s="309"/>
      <c r="N50" s="309" t="s">
        <v>26</v>
      </c>
      <c r="O50" s="309"/>
      <c r="P50" s="311"/>
      <c r="Q50" s="311">
        <v>0</v>
      </c>
      <c r="R50" s="312"/>
      <c r="S50" s="312"/>
      <c r="T50" s="313" t="s">
        <v>26</v>
      </c>
      <c r="U50" s="312" t="s">
        <v>238</v>
      </c>
      <c r="V50" s="94"/>
      <c r="W50" s="95"/>
    </row>
    <row r="51" spans="1:23" ht="42.75" customHeight="1">
      <c r="A51" s="337" t="s">
        <v>1064</v>
      </c>
      <c r="B51" s="338"/>
      <c r="C51" s="338"/>
      <c r="D51" s="338"/>
      <c r="E51" s="338"/>
      <c r="F51" s="338"/>
      <c r="G51" s="338"/>
      <c r="H51" s="338"/>
      <c r="I51" s="338"/>
      <c r="J51" s="338"/>
      <c r="K51" s="338"/>
      <c r="L51" s="338"/>
      <c r="M51" s="338"/>
      <c r="N51" s="338"/>
      <c r="O51" s="338"/>
      <c r="P51" s="338"/>
      <c r="Q51" s="338"/>
      <c r="R51" s="338"/>
      <c r="S51" s="338"/>
      <c r="T51" s="338"/>
      <c r="U51" s="359"/>
      <c r="V51" s="94"/>
      <c r="W51" s="103"/>
    </row>
    <row r="52" spans="1:23" ht="42.75" customHeight="1">
      <c r="A52" s="385" t="s">
        <v>914</v>
      </c>
      <c r="B52" s="100">
        <v>1</v>
      </c>
      <c r="C52" s="107" t="s">
        <v>25</v>
      </c>
      <c r="D52" s="89" t="s">
        <v>906</v>
      </c>
      <c r="E52" s="90" t="s">
        <v>493</v>
      </c>
      <c r="F52" s="90" t="s">
        <v>113</v>
      </c>
      <c r="G52" s="100" t="s">
        <v>26</v>
      </c>
      <c r="H52" s="100"/>
      <c r="I52" s="90" t="s">
        <v>27</v>
      </c>
      <c r="J52" s="203">
        <v>369420</v>
      </c>
      <c r="K52" s="100"/>
      <c r="L52" s="100" t="s">
        <v>26</v>
      </c>
      <c r="M52" s="100"/>
      <c r="N52" s="100" t="s">
        <v>26</v>
      </c>
      <c r="O52" s="100"/>
      <c r="P52" s="204">
        <v>0</v>
      </c>
      <c r="Q52" s="100"/>
      <c r="R52" s="100"/>
      <c r="S52" s="100"/>
      <c r="T52" s="102" t="s">
        <v>26</v>
      </c>
      <c r="U52" s="205" t="s">
        <v>301</v>
      </c>
      <c r="V52" s="94"/>
      <c r="W52" s="103"/>
    </row>
    <row r="53" spans="1:23" ht="42.75" customHeight="1">
      <c r="A53" s="386"/>
      <c r="B53" s="144">
        <v>2</v>
      </c>
      <c r="C53" s="141" t="s">
        <v>924</v>
      </c>
      <c r="D53" s="138" t="s">
        <v>713</v>
      </c>
      <c r="E53" s="142" t="s">
        <v>493</v>
      </c>
      <c r="F53" s="142" t="s">
        <v>114</v>
      </c>
      <c r="G53" s="144"/>
      <c r="H53" s="145" t="s">
        <v>26</v>
      </c>
      <c r="I53" s="142" t="s">
        <v>27</v>
      </c>
      <c r="J53" s="146">
        <v>335754</v>
      </c>
      <c r="K53" s="122"/>
      <c r="L53" s="122" t="s">
        <v>26</v>
      </c>
      <c r="M53" s="122"/>
      <c r="N53" s="122" t="s">
        <v>26</v>
      </c>
      <c r="O53" s="122"/>
      <c r="P53" s="147">
        <v>0</v>
      </c>
      <c r="Q53" s="148"/>
      <c r="R53" s="148"/>
      <c r="S53" s="148"/>
      <c r="T53" s="140" t="s">
        <v>26</v>
      </c>
      <c r="U53" s="148" t="s">
        <v>301</v>
      </c>
      <c r="V53" s="94"/>
      <c r="W53" s="103"/>
    </row>
    <row r="54" spans="1:23" ht="42.75" customHeight="1">
      <c r="A54" s="386"/>
      <c r="B54" s="122">
        <v>3</v>
      </c>
      <c r="C54" s="117" t="s">
        <v>28</v>
      </c>
      <c r="D54" s="138" t="s">
        <v>1202</v>
      </c>
      <c r="E54" s="118" t="s">
        <v>493</v>
      </c>
      <c r="F54" s="118" t="s">
        <v>116</v>
      </c>
      <c r="G54" s="122"/>
      <c r="H54" s="122" t="s">
        <v>26</v>
      </c>
      <c r="I54" s="118" t="s">
        <v>29</v>
      </c>
      <c r="J54" s="146">
        <v>240000</v>
      </c>
      <c r="K54" s="149"/>
      <c r="L54" s="122" t="s">
        <v>26</v>
      </c>
      <c r="M54" s="122"/>
      <c r="N54" s="122" t="s">
        <v>26</v>
      </c>
      <c r="O54" s="122"/>
      <c r="P54" s="147">
        <v>0</v>
      </c>
      <c r="Q54" s="122"/>
      <c r="R54" s="122"/>
      <c r="S54" s="122"/>
      <c r="T54" s="140" t="s">
        <v>26</v>
      </c>
      <c r="U54" s="148" t="s">
        <v>301</v>
      </c>
      <c r="V54" s="94"/>
      <c r="W54" s="103"/>
    </row>
    <row r="55" spans="1:23" ht="42.75" customHeight="1">
      <c r="A55" s="386"/>
      <c r="B55" s="144">
        <v>4</v>
      </c>
      <c r="C55" s="117" t="s">
        <v>30</v>
      </c>
      <c r="D55" s="118" t="s">
        <v>623</v>
      </c>
      <c r="E55" s="118" t="s">
        <v>493</v>
      </c>
      <c r="F55" s="118" t="s">
        <v>117</v>
      </c>
      <c r="G55" s="122"/>
      <c r="H55" s="122" t="s">
        <v>26</v>
      </c>
      <c r="I55" s="118" t="s">
        <v>29</v>
      </c>
      <c r="J55" s="146">
        <v>50000</v>
      </c>
      <c r="K55" s="122"/>
      <c r="L55" s="122" t="s">
        <v>26</v>
      </c>
      <c r="M55" s="122"/>
      <c r="N55" s="122" t="s">
        <v>26</v>
      </c>
      <c r="O55" s="122"/>
      <c r="P55" s="147">
        <v>0</v>
      </c>
      <c r="Q55" s="122"/>
      <c r="R55" s="122"/>
      <c r="S55" s="122"/>
      <c r="T55" s="140" t="s">
        <v>26</v>
      </c>
      <c r="U55" s="148" t="s">
        <v>301</v>
      </c>
      <c r="V55" s="94"/>
      <c r="W55" s="103"/>
    </row>
    <row r="56" spans="1:23" ht="42.75" customHeight="1">
      <c r="A56" s="386"/>
      <c r="B56" s="122">
        <v>5</v>
      </c>
      <c r="C56" s="117" t="s">
        <v>31</v>
      </c>
      <c r="D56" s="138" t="s">
        <v>1202</v>
      </c>
      <c r="E56" s="118" t="s">
        <v>493</v>
      </c>
      <c r="F56" s="118" t="s">
        <v>118</v>
      </c>
      <c r="G56" s="122"/>
      <c r="H56" s="122" t="s">
        <v>26</v>
      </c>
      <c r="I56" s="118" t="s">
        <v>29</v>
      </c>
      <c r="J56" s="146">
        <v>230000</v>
      </c>
      <c r="K56" s="122"/>
      <c r="L56" s="122"/>
      <c r="M56" s="122" t="s">
        <v>26</v>
      </c>
      <c r="N56" s="122" t="s">
        <v>26</v>
      </c>
      <c r="O56" s="122"/>
      <c r="P56" s="147">
        <v>0</v>
      </c>
      <c r="Q56" s="122"/>
      <c r="R56" s="122"/>
      <c r="S56" s="122"/>
      <c r="T56" s="140" t="s">
        <v>26</v>
      </c>
      <c r="U56" s="148" t="s">
        <v>306</v>
      </c>
      <c r="V56" s="94"/>
      <c r="W56" s="103"/>
    </row>
    <row r="57" spans="1:23" ht="42.75" customHeight="1">
      <c r="A57" s="386"/>
      <c r="B57" s="104">
        <v>6</v>
      </c>
      <c r="C57" s="107" t="s">
        <v>32</v>
      </c>
      <c r="D57" s="90" t="s">
        <v>624</v>
      </c>
      <c r="E57" s="90" t="s">
        <v>493</v>
      </c>
      <c r="F57" s="90" t="s">
        <v>119</v>
      </c>
      <c r="G57" s="100" t="s">
        <v>26</v>
      </c>
      <c r="H57" s="100"/>
      <c r="I57" s="90" t="s">
        <v>33</v>
      </c>
      <c r="J57" s="203">
        <v>70000</v>
      </c>
      <c r="K57" s="100"/>
      <c r="L57" s="100" t="s">
        <v>26</v>
      </c>
      <c r="M57" s="100"/>
      <c r="N57" s="100" t="s">
        <v>26</v>
      </c>
      <c r="O57" s="100"/>
      <c r="P57" s="204">
        <v>0</v>
      </c>
      <c r="Q57" s="100"/>
      <c r="R57" s="100"/>
      <c r="S57" s="100"/>
      <c r="T57" s="102" t="s">
        <v>26</v>
      </c>
      <c r="U57" s="205" t="s">
        <v>301</v>
      </c>
      <c r="V57" s="94"/>
      <c r="W57" s="103"/>
    </row>
    <row r="58" spans="1:23" ht="42.75" customHeight="1">
      <c r="A58" s="386"/>
      <c r="B58" s="100">
        <v>7</v>
      </c>
      <c r="C58" s="200" t="s">
        <v>925</v>
      </c>
      <c r="D58" s="88" t="s">
        <v>628</v>
      </c>
      <c r="E58" s="90" t="s">
        <v>493</v>
      </c>
      <c r="F58" s="90" t="s">
        <v>120</v>
      </c>
      <c r="G58" s="100" t="s">
        <v>26</v>
      </c>
      <c r="H58" s="100"/>
      <c r="I58" s="90" t="s">
        <v>33</v>
      </c>
      <c r="J58" s="203">
        <v>69180</v>
      </c>
      <c r="K58" s="100"/>
      <c r="L58" s="100" t="s">
        <v>26</v>
      </c>
      <c r="M58" s="100"/>
      <c r="N58" s="100" t="s">
        <v>26</v>
      </c>
      <c r="O58" s="100"/>
      <c r="P58" s="204">
        <v>0</v>
      </c>
      <c r="Q58" s="205"/>
      <c r="R58" s="205"/>
      <c r="S58" s="205"/>
      <c r="T58" s="90" t="s">
        <v>26</v>
      </c>
      <c r="U58" s="205" t="s">
        <v>301</v>
      </c>
      <c r="V58" s="94"/>
      <c r="W58" s="103"/>
    </row>
    <row r="59" spans="1:23" ht="42.75" customHeight="1">
      <c r="A59" s="386"/>
      <c r="B59" s="144">
        <v>8</v>
      </c>
      <c r="C59" s="143" t="s">
        <v>34</v>
      </c>
      <c r="D59" s="150" t="s">
        <v>625</v>
      </c>
      <c r="E59" s="150" t="s">
        <v>493</v>
      </c>
      <c r="F59" s="150" t="s">
        <v>121</v>
      </c>
      <c r="G59" s="144"/>
      <c r="H59" s="144" t="s">
        <v>26</v>
      </c>
      <c r="I59" s="150" t="s">
        <v>35</v>
      </c>
      <c r="J59" s="151">
        <v>104338</v>
      </c>
      <c r="K59" s="144"/>
      <c r="L59" s="144" t="s">
        <v>26</v>
      </c>
      <c r="M59" s="144"/>
      <c r="N59" s="144" t="s">
        <v>26</v>
      </c>
      <c r="O59" s="144"/>
      <c r="P59" s="152">
        <v>0</v>
      </c>
      <c r="Q59" s="144"/>
      <c r="R59" s="144"/>
      <c r="S59" s="144"/>
      <c r="T59" s="153" t="s">
        <v>26</v>
      </c>
      <c r="U59" s="154" t="s">
        <v>301</v>
      </c>
      <c r="V59" s="94"/>
      <c r="W59" s="103"/>
    </row>
    <row r="60" spans="1:23" ht="42.75" customHeight="1">
      <c r="A60" s="386"/>
      <c r="B60" s="100">
        <v>9</v>
      </c>
      <c r="C60" s="107" t="s">
        <v>38</v>
      </c>
      <c r="D60" s="90" t="s">
        <v>270</v>
      </c>
      <c r="E60" s="90" t="s">
        <v>493</v>
      </c>
      <c r="F60" s="90" t="s">
        <v>124</v>
      </c>
      <c r="G60" s="100" t="s">
        <v>26</v>
      </c>
      <c r="H60" s="100"/>
      <c r="I60" s="90" t="s">
        <v>37</v>
      </c>
      <c r="J60" s="203">
        <v>383000</v>
      </c>
      <c r="K60" s="100"/>
      <c r="L60" s="100"/>
      <c r="M60" s="100" t="s">
        <v>26</v>
      </c>
      <c r="N60" s="100" t="s">
        <v>26</v>
      </c>
      <c r="O60" s="100"/>
      <c r="P60" s="204">
        <v>0</v>
      </c>
      <c r="Q60" s="100"/>
      <c r="R60" s="100"/>
      <c r="S60" s="100"/>
      <c r="T60" s="102" t="s">
        <v>1028</v>
      </c>
      <c r="U60" s="205" t="s">
        <v>1029</v>
      </c>
      <c r="V60" s="94"/>
      <c r="W60" s="103"/>
    </row>
    <row r="61" spans="1:23" ht="42.75" customHeight="1">
      <c r="A61" s="386"/>
      <c r="B61" s="104">
        <v>10</v>
      </c>
      <c r="C61" s="107" t="s">
        <v>39</v>
      </c>
      <c r="D61" s="90" t="s">
        <v>626</v>
      </c>
      <c r="E61" s="90" t="s">
        <v>493</v>
      </c>
      <c r="F61" s="90" t="s">
        <v>125</v>
      </c>
      <c r="G61" s="100" t="s">
        <v>26</v>
      </c>
      <c r="H61" s="100"/>
      <c r="I61" s="90" t="s">
        <v>40</v>
      </c>
      <c r="J61" s="203">
        <v>273000</v>
      </c>
      <c r="K61" s="100"/>
      <c r="L61" s="100"/>
      <c r="M61" s="100" t="s">
        <v>26</v>
      </c>
      <c r="N61" s="100" t="s">
        <v>26</v>
      </c>
      <c r="O61" s="100"/>
      <c r="P61" s="204">
        <v>0</v>
      </c>
      <c r="Q61" s="100"/>
      <c r="R61" s="100"/>
      <c r="S61" s="100"/>
      <c r="T61" s="102" t="s">
        <v>26</v>
      </c>
      <c r="U61" s="205" t="s">
        <v>301</v>
      </c>
      <c r="V61" s="94"/>
      <c r="W61" s="103"/>
    </row>
    <row r="62" spans="1:23" ht="42.75" customHeight="1">
      <c r="A62" s="386"/>
      <c r="B62" s="100">
        <v>11</v>
      </c>
      <c r="C62" s="107" t="s">
        <v>285</v>
      </c>
      <c r="D62" s="90" t="s">
        <v>41</v>
      </c>
      <c r="E62" s="90" t="s">
        <v>493</v>
      </c>
      <c r="F62" s="90" t="s">
        <v>126</v>
      </c>
      <c r="G62" s="100" t="s">
        <v>26</v>
      </c>
      <c r="H62" s="100"/>
      <c r="I62" s="90" t="s">
        <v>40</v>
      </c>
      <c r="J62" s="203">
        <v>78000</v>
      </c>
      <c r="K62" s="100"/>
      <c r="L62" s="100"/>
      <c r="M62" s="100" t="s">
        <v>26</v>
      </c>
      <c r="N62" s="100" t="s">
        <v>26</v>
      </c>
      <c r="O62" s="100"/>
      <c r="P62" s="204">
        <v>0</v>
      </c>
      <c r="Q62" s="100"/>
      <c r="R62" s="100"/>
      <c r="S62" s="100"/>
      <c r="T62" s="102" t="s">
        <v>26</v>
      </c>
      <c r="U62" s="205" t="s">
        <v>301</v>
      </c>
      <c r="V62" s="94"/>
      <c r="W62" s="103"/>
    </row>
    <row r="63" spans="1:23" ht="42.75" customHeight="1">
      <c r="A63" s="386"/>
      <c r="B63" s="104">
        <v>12</v>
      </c>
      <c r="C63" s="107" t="s">
        <v>43</v>
      </c>
      <c r="D63" s="89" t="s">
        <v>995</v>
      </c>
      <c r="E63" s="90" t="s">
        <v>493</v>
      </c>
      <c r="F63" s="90" t="s">
        <v>128</v>
      </c>
      <c r="G63" s="100" t="s">
        <v>26</v>
      </c>
      <c r="H63" s="100"/>
      <c r="I63" s="90" t="s">
        <v>42</v>
      </c>
      <c r="J63" s="203">
        <v>65000</v>
      </c>
      <c r="K63" s="100"/>
      <c r="L63" s="100" t="s">
        <v>26</v>
      </c>
      <c r="M63" s="100"/>
      <c r="N63" s="100" t="s">
        <v>26</v>
      </c>
      <c r="O63" s="100"/>
      <c r="P63" s="204">
        <v>0</v>
      </c>
      <c r="Q63" s="100"/>
      <c r="R63" s="100"/>
      <c r="S63" s="100"/>
      <c r="T63" s="102" t="s">
        <v>1028</v>
      </c>
      <c r="U63" s="205" t="s">
        <v>1029</v>
      </c>
      <c r="V63" s="94"/>
      <c r="W63" s="103"/>
    </row>
    <row r="64" spans="1:23" ht="42.75" customHeight="1">
      <c r="A64" s="386"/>
      <c r="B64" s="100">
        <v>13</v>
      </c>
      <c r="C64" s="107" t="s">
        <v>45</v>
      </c>
      <c r="D64" s="90" t="s">
        <v>286</v>
      </c>
      <c r="E64" s="90" t="s">
        <v>493</v>
      </c>
      <c r="F64" s="90" t="s">
        <v>129</v>
      </c>
      <c r="G64" s="100" t="s">
        <v>26</v>
      </c>
      <c r="H64" s="100"/>
      <c r="I64" s="90" t="s">
        <v>46</v>
      </c>
      <c r="J64" s="203">
        <v>80000</v>
      </c>
      <c r="K64" s="100"/>
      <c r="L64" s="100"/>
      <c r="M64" s="100" t="s">
        <v>26</v>
      </c>
      <c r="N64" s="100" t="s">
        <v>26</v>
      </c>
      <c r="O64" s="100"/>
      <c r="P64" s="204">
        <v>0</v>
      </c>
      <c r="Q64" s="100"/>
      <c r="R64" s="100"/>
      <c r="S64" s="100"/>
      <c r="T64" s="102" t="s">
        <v>26</v>
      </c>
      <c r="U64" s="205" t="s">
        <v>301</v>
      </c>
      <c r="V64" s="94"/>
      <c r="W64" s="103"/>
    </row>
    <row r="65" spans="1:23" ht="42.75" customHeight="1">
      <c r="A65" s="386"/>
      <c r="B65" s="104">
        <v>14</v>
      </c>
      <c r="C65" s="107" t="s">
        <v>287</v>
      </c>
      <c r="D65" s="90" t="s">
        <v>627</v>
      </c>
      <c r="E65" s="90" t="s">
        <v>493</v>
      </c>
      <c r="F65" s="90" t="s">
        <v>130</v>
      </c>
      <c r="G65" s="100" t="s">
        <v>26</v>
      </c>
      <c r="H65" s="100"/>
      <c r="I65" s="90" t="s">
        <v>46</v>
      </c>
      <c r="J65" s="203">
        <v>70000</v>
      </c>
      <c r="K65" s="100"/>
      <c r="L65" s="100"/>
      <c r="M65" s="100" t="s">
        <v>26</v>
      </c>
      <c r="N65" s="100" t="s">
        <v>26</v>
      </c>
      <c r="O65" s="100"/>
      <c r="P65" s="204">
        <v>0</v>
      </c>
      <c r="Q65" s="100"/>
      <c r="R65" s="100"/>
      <c r="S65" s="100"/>
      <c r="T65" s="102" t="s">
        <v>26</v>
      </c>
      <c r="U65" s="205" t="s">
        <v>301</v>
      </c>
      <c r="V65" s="94"/>
      <c r="W65" s="103"/>
    </row>
    <row r="66" spans="1:23" ht="42.75" customHeight="1">
      <c r="A66" s="386"/>
      <c r="B66" s="100">
        <v>15</v>
      </c>
      <c r="C66" s="83" t="s">
        <v>926</v>
      </c>
      <c r="D66" s="89" t="s">
        <v>628</v>
      </c>
      <c r="E66" s="84" t="s">
        <v>493</v>
      </c>
      <c r="F66" s="84" t="s">
        <v>131</v>
      </c>
      <c r="G66" s="87" t="s">
        <v>26</v>
      </c>
      <c r="H66" s="104"/>
      <c r="I66" s="84" t="s">
        <v>33</v>
      </c>
      <c r="J66" s="203">
        <v>59800</v>
      </c>
      <c r="K66" s="206"/>
      <c r="L66" s="100" t="s">
        <v>26</v>
      </c>
      <c r="M66" s="100"/>
      <c r="N66" s="100" t="s">
        <v>26</v>
      </c>
      <c r="O66" s="100"/>
      <c r="P66" s="204">
        <v>0</v>
      </c>
      <c r="Q66" s="112"/>
      <c r="R66" s="205"/>
      <c r="S66" s="205"/>
      <c r="T66" s="102" t="s">
        <v>26</v>
      </c>
      <c r="U66" s="205" t="s">
        <v>301</v>
      </c>
      <c r="V66" s="94"/>
      <c r="W66" s="103"/>
    </row>
    <row r="67" spans="1:23" ht="81">
      <c r="A67" s="386"/>
      <c r="B67" s="144">
        <v>16</v>
      </c>
      <c r="C67" s="139" t="s">
        <v>323</v>
      </c>
      <c r="D67" s="155" t="s">
        <v>640</v>
      </c>
      <c r="E67" s="155" t="s">
        <v>620</v>
      </c>
      <c r="F67" s="155" t="s">
        <v>641</v>
      </c>
      <c r="G67" s="122"/>
      <c r="H67" s="122" t="s">
        <v>26</v>
      </c>
      <c r="I67" s="118" t="s">
        <v>324</v>
      </c>
      <c r="J67" s="146">
        <v>35000</v>
      </c>
      <c r="K67" s="122" t="s">
        <v>26</v>
      </c>
      <c r="L67" s="122"/>
      <c r="M67" s="149"/>
      <c r="N67" s="122" t="s">
        <v>26</v>
      </c>
      <c r="O67" s="122"/>
      <c r="P67" s="147">
        <v>0</v>
      </c>
      <c r="Q67" s="156"/>
      <c r="R67" s="148"/>
      <c r="S67" s="148"/>
      <c r="T67" s="157" t="s">
        <v>26</v>
      </c>
      <c r="U67" s="148" t="s">
        <v>301</v>
      </c>
      <c r="V67" s="94"/>
      <c r="W67" s="103"/>
    </row>
    <row r="68" spans="1:23" ht="42.75" customHeight="1">
      <c r="A68" s="386"/>
      <c r="B68" s="100">
        <v>17</v>
      </c>
      <c r="C68" s="207" t="s">
        <v>927</v>
      </c>
      <c r="D68" s="208" t="s">
        <v>714</v>
      </c>
      <c r="E68" s="84" t="s">
        <v>493</v>
      </c>
      <c r="F68" s="84" t="s">
        <v>328</v>
      </c>
      <c r="G68" s="87" t="s">
        <v>26</v>
      </c>
      <c r="H68" s="104"/>
      <c r="I68" s="84" t="s">
        <v>27</v>
      </c>
      <c r="J68" s="203">
        <v>20000</v>
      </c>
      <c r="K68" s="206"/>
      <c r="L68" s="100" t="s">
        <v>26</v>
      </c>
      <c r="M68" s="100"/>
      <c r="N68" s="100" t="s">
        <v>26</v>
      </c>
      <c r="O68" s="100"/>
      <c r="P68" s="204">
        <v>0</v>
      </c>
      <c r="Q68" s="112"/>
      <c r="R68" s="205"/>
      <c r="S68" s="205"/>
      <c r="T68" s="209" t="s">
        <v>26</v>
      </c>
      <c r="U68" s="205" t="s">
        <v>301</v>
      </c>
      <c r="V68" s="94"/>
      <c r="W68" s="103"/>
    </row>
    <row r="69" spans="1:23" ht="42.75" customHeight="1">
      <c r="A69" s="386"/>
      <c r="B69" s="104">
        <v>18</v>
      </c>
      <c r="C69" s="210" t="s">
        <v>928</v>
      </c>
      <c r="D69" s="211" t="s">
        <v>380</v>
      </c>
      <c r="E69" s="84" t="s">
        <v>493</v>
      </c>
      <c r="F69" s="84" t="s">
        <v>327</v>
      </c>
      <c r="G69" s="87" t="s">
        <v>26</v>
      </c>
      <c r="H69" s="104"/>
      <c r="I69" s="84" t="s">
        <v>27</v>
      </c>
      <c r="J69" s="203">
        <v>136360</v>
      </c>
      <c r="K69" s="206"/>
      <c r="L69" s="100" t="s">
        <v>26</v>
      </c>
      <c r="M69" s="100"/>
      <c r="N69" s="100" t="s">
        <v>26</v>
      </c>
      <c r="O69" s="100"/>
      <c r="P69" s="204">
        <v>0</v>
      </c>
      <c r="Q69" s="112"/>
      <c r="R69" s="205"/>
      <c r="S69" s="205"/>
      <c r="T69" s="212" t="s">
        <v>26</v>
      </c>
      <c r="U69" s="205" t="s">
        <v>301</v>
      </c>
      <c r="V69" s="94"/>
      <c r="W69" s="103"/>
    </row>
    <row r="70" spans="1:23" ht="42.75" customHeight="1">
      <c r="A70" s="386"/>
      <c r="B70" s="100">
        <v>19</v>
      </c>
      <c r="C70" s="211" t="s">
        <v>325</v>
      </c>
      <c r="D70" s="213" t="s">
        <v>337</v>
      </c>
      <c r="E70" s="90" t="s">
        <v>493</v>
      </c>
      <c r="F70" s="90" t="s">
        <v>119</v>
      </c>
      <c r="G70" s="100" t="s">
        <v>26</v>
      </c>
      <c r="H70" s="100"/>
      <c r="I70" s="90" t="s">
        <v>27</v>
      </c>
      <c r="J70" s="203">
        <v>135000</v>
      </c>
      <c r="K70" s="206"/>
      <c r="L70" s="100" t="s">
        <v>26</v>
      </c>
      <c r="M70" s="100"/>
      <c r="N70" s="100" t="s">
        <v>26</v>
      </c>
      <c r="O70" s="100"/>
      <c r="P70" s="204">
        <v>0</v>
      </c>
      <c r="Q70" s="112"/>
      <c r="R70" s="205"/>
      <c r="S70" s="205"/>
      <c r="T70" s="212" t="s">
        <v>26</v>
      </c>
      <c r="U70" s="205" t="s">
        <v>301</v>
      </c>
      <c r="V70" s="94"/>
      <c r="W70" s="103"/>
    </row>
    <row r="71" spans="1:23" ht="42.75" customHeight="1">
      <c r="A71" s="386"/>
      <c r="B71" s="144">
        <v>20</v>
      </c>
      <c r="C71" s="158" t="s">
        <v>929</v>
      </c>
      <c r="D71" s="159" t="s">
        <v>326</v>
      </c>
      <c r="E71" s="142" t="s">
        <v>493</v>
      </c>
      <c r="F71" s="142" t="s">
        <v>329</v>
      </c>
      <c r="G71" s="144"/>
      <c r="H71" s="145" t="s">
        <v>26</v>
      </c>
      <c r="I71" s="142" t="s">
        <v>27</v>
      </c>
      <c r="J71" s="146">
        <v>250000</v>
      </c>
      <c r="K71" s="122" t="s">
        <v>26</v>
      </c>
      <c r="L71" s="122"/>
      <c r="M71" s="122"/>
      <c r="N71" s="122" t="s">
        <v>26</v>
      </c>
      <c r="O71" s="122"/>
      <c r="P71" s="147">
        <v>0</v>
      </c>
      <c r="Q71" s="156"/>
      <c r="R71" s="148"/>
      <c r="S71" s="148"/>
      <c r="T71" s="157" t="s">
        <v>26</v>
      </c>
      <c r="U71" s="148" t="s">
        <v>301</v>
      </c>
      <c r="V71" s="94"/>
      <c r="W71" s="103"/>
    </row>
    <row r="72" spans="1:23" ht="42.75" customHeight="1">
      <c r="A72" s="386"/>
      <c r="B72" s="100">
        <v>21</v>
      </c>
      <c r="C72" s="208" t="s">
        <v>330</v>
      </c>
      <c r="D72" s="211" t="s">
        <v>331</v>
      </c>
      <c r="E72" s="90" t="s">
        <v>493</v>
      </c>
      <c r="F72" s="90" t="s">
        <v>332</v>
      </c>
      <c r="G72" s="100" t="s">
        <v>26</v>
      </c>
      <c r="H72" s="100"/>
      <c r="I72" s="90" t="s">
        <v>27</v>
      </c>
      <c r="J72" s="203">
        <v>70000</v>
      </c>
      <c r="K72" s="100" t="s">
        <v>26</v>
      </c>
      <c r="L72" s="100"/>
      <c r="M72" s="100"/>
      <c r="N72" s="100" t="s">
        <v>26</v>
      </c>
      <c r="O72" s="100"/>
      <c r="P72" s="204">
        <v>0</v>
      </c>
      <c r="Q72" s="112"/>
      <c r="R72" s="205"/>
      <c r="S72" s="205"/>
      <c r="T72" s="212" t="s">
        <v>26</v>
      </c>
      <c r="U72" s="205" t="s">
        <v>301</v>
      </c>
      <c r="V72" s="94"/>
      <c r="W72" s="103"/>
    </row>
    <row r="73" spans="1:23" ht="42.75" customHeight="1">
      <c r="A73" s="386"/>
      <c r="B73" s="144">
        <v>22</v>
      </c>
      <c r="C73" s="139" t="s">
        <v>334</v>
      </c>
      <c r="D73" s="155" t="s">
        <v>335</v>
      </c>
      <c r="E73" s="118" t="s">
        <v>493</v>
      </c>
      <c r="F73" s="118" t="s">
        <v>336</v>
      </c>
      <c r="G73" s="122"/>
      <c r="H73" s="122" t="s">
        <v>26</v>
      </c>
      <c r="I73" s="118" t="s">
        <v>29</v>
      </c>
      <c r="J73" s="146">
        <v>130000</v>
      </c>
      <c r="K73" s="122" t="s">
        <v>26</v>
      </c>
      <c r="L73" s="122"/>
      <c r="M73" s="122"/>
      <c r="N73" s="122" t="s">
        <v>26</v>
      </c>
      <c r="O73" s="122"/>
      <c r="P73" s="147">
        <v>0</v>
      </c>
      <c r="Q73" s="156"/>
      <c r="R73" s="148"/>
      <c r="S73" s="148"/>
      <c r="T73" s="157" t="s">
        <v>26</v>
      </c>
      <c r="U73" s="148" t="s">
        <v>301</v>
      </c>
      <c r="V73" s="94"/>
      <c r="W73" s="103"/>
    </row>
    <row r="74" spans="1:23" ht="42.75" customHeight="1">
      <c r="A74" s="386"/>
      <c r="B74" s="122">
        <v>23</v>
      </c>
      <c r="C74" s="139" t="s">
        <v>339</v>
      </c>
      <c r="D74" s="155" t="s">
        <v>340</v>
      </c>
      <c r="E74" s="118" t="s">
        <v>493</v>
      </c>
      <c r="F74" s="118" t="s">
        <v>341</v>
      </c>
      <c r="G74" s="122"/>
      <c r="H74" s="122" t="s">
        <v>26</v>
      </c>
      <c r="I74" s="118" t="s">
        <v>35</v>
      </c>
      <c r="J74" s="146">
        <v>75000</v>
      </c>
      <c r="K74" s="122" t="s">
        <v>26</v>
      </c>
      <c r="L74" s="122"/>
      <c r="M74" s="122"/>
      <c r="N74" s="122" t="s">
        <v>26</v>
      </c>
      <c r="O74" s="122"/>
      <c r="P74" s="147">
        <v>0</v>
      </c>
      <c r="Q74" s="156"/>
      <c r="R74" s="148"/>
      <c r="S74" s="148"/>
      <c r="T74" s="157" t="s">
        <v>26</v>
      </c>
      <c r="U74" s="148" t="s">
        <v>301</v>
      </c>
      <c r="V74" s="94"/>
      <c r="W74" s="103"/>
    </row>
    <row r="75" spans="1:23" ht="42.75" customHeight="1">
      <c r="A75" s="386"/>
      <c r="B75" s="104">
        <v>24</v>
      </c>
      <c r="C75" s="211" t="s">
        <v>342</v>
      </c>
      <c r="D75" s="211" t="s">
        <v>343</v>
      </c>
      <c r="E75" s="90" t="s">
        <v>493</v>
      </c>
      <c r="F75" s="90" t="s">
        <v>344</v>
      </c>
      <c r="G75" s="100" t="s">
        <v>26</v>
      </c>
      <c r="H75" s="100"/>
      <c r="I75" s="90" t="s">
        <v>35</v>
      </c>
      <c r="J75" s="203">
        <v>50000</v>
      </c>
      <c r="K75" s="100" t="s">
        <v>26</v>
      </c>
      <c r="L75" s="100"/>
      <c r="M75" s="100"/>
      <c r="N75" s="100" t="s">
        <v>26</v>
      </c>
      <c r="O75" s="100"/>
      <c r="P75" s="204">
        <v>0</v>
      </c>
      <c r="Q75" s="112"/>
      <c r="R75" s="205"/>
      <c r="S75" s="205"/>
      <c r="T75" s="212" t="s">
        <v>26</v>
      </c>
      <c r="U75" s="205" t="s">
        <v>301</v>
      </c>
      <c r="V75" s="94"/>
      <c r="W75" s="103"/>
    </row>
    <row r="76" spans="1:23" ht="42.75" customHeight="1">
      <c r="A76" s="386"/>
      <c r="B76" s="100">
        <v>25</v>
      </c>
      <c r="C76" s="211" t="s">
        <v>345</v>
      </c>
      <c r="D76" s="214" t="s">
        <v>338</v>
      </c>
      <c r="E76" s="90" t="s">
        <v>493</v>
      </c>
      <c r="F76" s="90" t="s">
        <v>346</v>
      </c>
      <c r="G76" s="100" t="s">
        <v>26</v>
      </c>
      <c r="H76" s="100"/>
      <c r="I76" s="90" t="s">
        <v>35</v>
      </c>
      <c r="J76" s="203">
        <v>97000</v>
      </c>
      <c r="K76" s="100" t="s">
        <v>26</v>
      </c>
      <c r="L76" s="100"/>
      <c r="M76" s="100"/>
      <c r="N76" s="100" t="s">
        <v>26</v>
      </c>
      <c r="O76" s="100"/>
      <c r="P76" s="204">
        <v>0</v>
      </c>
      <c r="Q76" s="112"/>
      <c r="R76" s="205"/>
      <c r="S76" s="205"/>
      <c r="T76" s="212" t="s">
        <v>26</v>
      </c>
      <c r="U76" s="205" t="s">
        <v>301</v>
      </c>
      <c r="V76" s="94"/>
      <c r="W76" s="103"/>
    </row>
    <row r="77" spans="1:23" ht="42.75" customHeight="1">
      <c r="A77" s="386"/>
      <c r="B77" s="104">
        <v>26</v>
      </c>
      <c r="C77" s="211" t="s">
        <v>347</v>
      </c>
      <c r="D77" s="214" t="s">
        <v>337</v>
      </c>
      <c r="E77" s="90" t="s">
        <v>493</v>
      </c>
      <c r="F77" s="90" t="s">
        <v>348</v>
      </c>
      <c r="G77" s="100" t="s">
        <v>26</v>
      </c>
      <c r="H77" s="100"/>
      <c r="I77" s="90" t="s">
        <v>35</v>
      </c>
      <c r="J77" s="203">
        <v>160162</v>
      </c>
      <c r="K77" s="100" t="s">
        <v>26</v>
      </c>
      <c r="L77" s="100"/>
      <c r="M77" s="100"/>
      <c r="N77" s="100" t="s">
        <v>26</v>
      </c>
      <c r="O77" s="100"/>
      <c r="P77" s="204">
        <v>0</v>
      </c>
      <c r="Q77" s="112"/>
      <c r="R77" s="205"/>
      <c r="S77" s="205"/>
      <c r="T77" s="212" t="s">
        <v>26</v>
      </c>
      <c r="U77" s="205" t="s">
        <v>301</v>
      </c>
      <c r="V77" s="94"/>
      <c r="W77" s="103"/>
    </row>
    <row r="78" spans="1:23" ht="42.75" customHeight="1">
      <c r="A78" s="386"/>
      <c r="B78" s="100">
        <v>27</v>
      </c>
      <c r="C78" s="210" t="s">
        <v>930</v>
      </c>
      <c r="D78" s="213" t="s">
        <v>352</v>
      </c>
      <c r="E78" s="84" t="s">
        <v>493</v>
      </c>
      <c r="F78" s="84" t="s">
        <v>349</v>
      </c>
      <c r="G78" s="87" t="s">
        <v>26</v>
      </c>
      <c r="H78" s="104"/>
      <c r="I78" s="84" t="s">
        <v>35</v>
      </c>
      <c r="J78" s="203">
        <v>110000</v>
      </c>
      <c r="K78" s="100" t="s">
        <v>26</v>
      </c>
      <c r="L78" s="100"/>
      <c r="M78" s="100"/>
      <c r="N78" s="100" t="s">
        <v>26</v>
      </c>
      <c r="O78" s="100"/>
      <c r="P78" s="204">
        <v>0</v>
      </c>
      <c r="Q78" s="112"/>
      <c r="R78" s="205"/>
      <c r="S78" s="205"/>
      <c r="T78" s="212" t="s">
        <v>26</v>
      </c>
      <c r="U78" s="205" t="s">
        <v>301</v>
      </c>
      <c r="V78" s="94"/>
      <c r="W78" s="103"/>
    </row>
    <row r="79" spans="1:23" ht="42.75" customHeight="1">
      <c r="A79" s="386"/>
      <c r="B79" s="104">
        <v>28</v>
      </c>
      <c r="C79" s="211" t="s">
        <v>351</v>
      </c>
      <c r="D79" s="214" t="s">
        <v>352</v>
      </c>
      <c r="E79" s="90" t="s">
        <v>493</v>
      </c>
      <c r="F79" s="90" t="s">
        <v>353</v>
      </c>
      <c r="G79" s="100" t="s">
        <v>26</v>
      </c>
      <c r="H79" s="100"/>
      <c r="I79" s="90" t="s">
        <v>35</v>
      </c>
      <c r="J79" s="203">
        <v>700000</v>
      </c>
      <c r="K79" s="100" t="s">
        <v>26</v>
      </c>
      <c r="L79" s="100"/>
      <c r="M79" s="100"/>
      <c r="N79" s="100" t="s">
        <v>26</v>
      </c>
      <c r="O79" s="100"/>
      <c r="P79" s="204">
        <f>W79/J79</f>
        <v>0</v>
      </c>
      <c r="Q79" s="112"/>
      <c r="R79" s="205"/>
      <c r="S79" s="205"/>
      <c r="T79" s="212" t="s">
        <v>26</v>
      </c>
      <c r="U79" s="205" t="s">
        <v>301</v>
      </c>
      <c r="V79" s="94"/>
      <c r="W79" s="103"/>
    </row>
    <row r="80" spans="1:23" ht="42.75" customHeight="1">
      <c r="A80" s="386"/>
      <c r="B80" s="100">
        <v>29</v>
      </c>
      <c r="C80" s="210" t="s">
        <v>674</v>
      </c>
      <c r="D80" s="213" t="s">
        <v>907</v>
      </c>
      <c r="E80" s="84" t="s">
        <v>493</v>
      </c>
      <c r="F80" s="84" t="s">
        <v>354</v>
      </c>
      <c r="G80" s="87" t="s">
        <v>26</v>
      </c>
      <c r="H80" s="104"/>
      <c r="I80" s="84" t="s">
        <v>35</v>
      </c>
      <c r="J80" s="203">
        <v>98388</v>
      </c>
      <c r="K80" s="100"/>
      <c r="L80" s="100"/>
      <c r="M80" s="100"/>
      <c r="N80" s="100" t="s">
        <v>26</v>
      </c>
      <c r="O80" s="100"/>
      <c r="P80" s="204">
        <v>0</v>
      </c>
      <c r="Q80" s="112"/>
      <c r="R80" s="205"/>
      <c r="S80" s="205"/>
      <c r="T80" s="212" t="s">
        <v>26</v>
      </c>
      <c r="U80" s="205" t="s">
        <v>301</v>
      </c>
      <c r="V80" s="94"/>
      <c r="W80" s="103"/>
    </row>
    <row r="81" spans="1:23" ht="42.75" customHeight="1">
      <c r="A81" s="386"/>
      <c r="B81" s="104">
        <v>30</v>
      </c>
      <c r="C81" s="215" t="s">
        <v>675</v>
      </c>
      <c r="D81" s="216" t="s">
        <v>629</v>
      </c>
      <c r="E81" s="84" t="s">
        <v>493</v>
      </c>
      <c r="F81" s="84" t="s">
        <v>356</v>
      </c>
      <c r="G81" s="87" t="s">
        <v>26</v>
      </c>
      <c r="H81" s="104"/>
      <c r="I81" s="84" t="s">
        <v>36</v>
      </c>
      <c r="J81" s="203">
        <v>220000</v>
      </c>
      <c r="K81" s="206"/>
      <c r="L81" s="100"/>
      <c r="M81" s="100"/>
      <c r="N81" s="100" t="s">
        <v>26</v>
      </c>
      <c r="O81" s="100"/>
      <c r="P81" s="204">
        <v>0</v>
      </c>
      <c r="Q81" s="112"/>
      <c r="R81" s="205"/>
      <c r="S81" s="205"/>
      <c r="T81" s="212" t="s">
        <v>26</v>
      </c>
      <c r="U81" s="205" t="s">
        <v>301</v>
      </c>
      <c r="V81" s="94"/>
      <c r="W81" s="103"/>
    </row>
    <row r="82" spans="1:23" ht="42.75" customHeight="1">
      <c r="A82" s="386"/>
      <c r="B82" s="100">
        <v>31</v>
      </c>
      <c r="C82" s="210" t="s">
        <v>931</v>
      </c>
      <c r="D82" s="213" t="s">
        <v>715</v>
      </c>
      <c r="E82" s="84" t="s">
        <v>493</v>
      </c>
      <c r="F82" s="84" t="s">
        <v>357</v>
      </c>
      <c r="G82" s="87" t="s">
        <v>26</v>
      </c>
      <c r="H82" s="104"/>
      <c r="I82" s="84" t="s">
        <v>35</v>
      </c>
      <c r="J82" s="203">
        <v>50000</v>
      </c>
      <c r="K82" s="100" t="s">
        <v>26</v>
      </c>
      <c r="L82" s="100"/>
      <c r="M82" s="100"/>
      <c r="N82" s="100" t="s">
        <v>26</v>
      </c>
      <c r="O82" s="100"/>
      <c r="P82" s="204">
        <f t="shared" ref="P82:P94" si="0">W82/J82</f>
        <v>0</v>
      </c>
      <c r="Q82" s="112"/>
      <c r="R82" s="205"/>
      <c r="S82" s="205"/>
      <c r="T82" s="212" t="s">
        <v>26</v>
      </c>
      <c r="U82" s="205" t="s">
        <v>301</v>
      </c>
      <c r="V82" s="94"/>
      <c r="W82" s="103"/>
    </row>
    <row r="83" spans="1:23" ht="42.75" customHeight="1">
      <c r="A83" s="386"/>
      <c r="B83" s="104">
        <v>32</v>
      </c>
      <c r="C83" s="211" t="s">
        <v>359</v>
      </c>
      <c r="D83" s="214" t="s">
        <v>333</v>
      </c>
      <c r="E83" s="90" t="s">
        <v>493</v>
      </c>
      <c r="F83" s="90" t="s">
        <v>360</v>
      </c>
      <c r="G83" s="100" t="s">
        <v>26</v>
      </c>
      <c r="H83" s="100"/>
      <c r="I83" s="90" t="s">
        <v>37</v>
      </c>
      <c r="J83" s="203">
        <v>60000</v>
      </c>
      <c r="K83" s="100" t="s">
        <v>26</v>
      </c>
      <c r="L83" s="100"/>
      <c r="M83" s="100"/>
      <c r="N83" s="100" t="s">
        <v>26</v>
      </c>
      <c r="O83" s="100"/>
      <c r="P83" s="204">
        <f t="shared" si="0"/>
        <v>0</v>
      </c>
      <c r="Q83" s="112"/>
      <c r="R83" s="205"/>
      <c r="S83" s="205"/>
      <c r="T83" s="212" t="s">
        <v>26</v>
      </c>
      <c r="U83" s="205" t="s">
        <v>301</v>
      </c>
      <c r="V83" s="94"/>
      <c r="W83" s="103"/>
    </row>
    <row r="84" spans="1:23" ht="42.75" customHeight="1">
      <c r="A84" s="386"/>
      <c r="B84" s="100">
        <v>33</v>
      </c>
      <c r="C84" s="211" t="s">
        <v>607</v>
      </c>
      <c r="D84" s="216" t="s">
        <v>361</v>
      </c>
      <c r="E84" s="90" t="s">
        <v>493</v>
      </c>
      <c r="F84" s="90" t="s">
        <v>362</v>
      </c>
      <c r="G84" s="100" t="s">
        <v>26</v>
      </c>
      <c r="H84" s="100"/>
      <c r="I84" s="90" t="s">
        <v>37</v>
      </c>
      <c r="J84" s="203">
        <v>70375</v>
      </c>
      <c r="K84" s="206"/>
      <c r="L84" s="100" t="s">
        <v>26</v>
      </c>
      <c r="M84" s="100"/>
      <c r="N84" s="100" t="s">
        <v>26</v>
      </c>
      <c r="O84" s="100"/>
      <c r="P84" s="204">
        <f t="shared" si="0"/>
        <v>0</v>
      </c>
      <c r="Q84" s="112"/>
      <c r="R84" s="205"/>
      <c r="S84" s="205"/>
      <c r="T84" s="212" t="s">
        <v>26</v>
      </c>
      <c r="U84" s="205" t="s">
        <v>301</v>
      </c>
      <c r="V84" s="94"/>
      <c r="W84" s="103"/>
    </row>
    <row r="85" spans="1:23" ht="42.75" customHeight="1">
      <c r="A85" s="386"/>
      <c r="B85" s="144">
        <v>34</v>
      </c>
      <c r="C85" s="139" t="s">
        <v>363</v>
      </c>
      <c r="D85" s="137" t="s">
        <v>498</v>
      </c>
      <c r="E85" s="118" t="s">
        <v>493</v>
      </c>
      <c r="F85" s="118" t="s">
        <v>364</v>
      </c>
      <c r="G85" s="122"/>
      <c r="H85" s="122" t="s">
        <v>26</v>
      </c>
      <c r="I85" s="118" t="s">
        <v>37</v>
      </c>
      <c r="J85" s="146">
        <v>180640</v>
      </c>
      <c r="K85" s="160"/>
      <c r="L85" s="122" t="s">
        <v>26</v>
      </c>
      <c r="M85" s="122"/>
      <c r="N85" s="122" t="s">
        <v>26</v>
      </c>
      <c r="O85" s="122"/>
      <c r="P85" s="147">
        <f t="shared" si="0"/>
        <v>0</v>
      </c>
      <c r="Q85" s="156"/>
      <c r="R85" s="148"/>
      <c r="S85" s="148"/>
      <c r="T85" s="157" t="s">
        <v>26</v>
      </c>
      <c r="U85" s="148" t="s">
        <v>301</v>
      </c>
      <c r="V85" s="94"/>
      <c r="W85" s="103"/>
    </row>
    <row r="86" spans="1:23" ht="42.75" customHeight="1">
      <c r="A86" s="386"/>
      <c r="B86" s="100">
        <v>35</v>
      </c>
      <c r="C86" s="211" t="s">
        <v>365</v>
      </c>
      <c r="D86" s="216" t="s">
        <v>499</v>
      </c>
      <c r="E86" s="90" t="s">
        <v>493</v>
      </c>
      <c r="F86" s="90" t="s">
        <v>368</v>
      </c>
      <c r="G86" s="100" t="s">
        <v>26</v>
      </c>
      <c r="H86" s="100"/>
      <c r="I86" s="90" t="s">
        <v>37</v>
      </c>
      <c r="J86" s="203">
        <v>239745</v>
      </c>
      <c r="K86" s="206"/>
      <c r="L86" s="100" t="s">
        <v>26</v>
      </c>
      <c r="M86" s="100"/>
      <c r="N86" s="100" t="s">
        <v>26</v>
      </c>
      <c r="O86" s="100"/>
      <c r="P86" s="204">
        <f t="shared" si="0"/>
        <v>0</v>
      </c>
      <c r="Q86" s="112"/>
      <c r="R86" s="205"/>
      <c r="S86" s="205"/>
      <c r="T86" s="212" t="s">
        <v>26</v>
      </c>
      <c r="U86" s="205" t="s">
        <v>301</v>
      </c>
      <c r="V86" s="94"/>
      <c r="W86" s="103"/>
    </row>
    <row r="87" spans="1:23" ht="42.75" customHeight="1">
      <c r="A87" s="386"/>
      <c r="B87" s="104">
        <v>36</v>
      </c>
      <c r="C87" s="211" t="s">
        <v>366</v>
      </c>
      <c r="D87" s="211" t="s">
        <v>367</v>
      </c>
      <c r="E87" s="90" t="s">
        <v>493</v>
      </c>
      <c r="F87" s="90" t="s">
        <v>369</v>
      </c>
      <c r="G87" s="100" t="s">
        <v>26</v>
      </c>
      <c r="H87" s="100"/>
      <c r="I87" s="90" t="s">
        <v>37</v>
      </c>
      <c r="J87" s="203">
        <v>180000</v>
      </c>
      <c r="K87" s="206"/>
      <c r="L87" s="100" t="s">
        <v>26</v>
      </c>
      <c r="M87" s="100"/>
      <c r="N87" s="100" t="s">
        <v>26</v>
      </c>
      <c r="O87" s="100"/>
      <c r="P87" s="204">
        <f t="shared" si="0"/>
        <v>0</v>
      </c>
      <c r="Q87" s="112"/>
      <c r="R87" s="205"/>
      <c r="S87" s="205"/>
      <c r="T87" s="212" t="s">
        <v>26</v>
      </c>
      <c r="U87" s="205" t="s">
        <v>301</v>
      </c>
      <c r="V87" s="94"/>
      <c r="W87" s="103"/>
    </row>
    <row r="88" spans="1:23" ht="42.75" customHeight="1">
      <c r="A88" s="386"/>
      <c r="B88" s="122">
        <v>37</v>
      </c>
      <c r="C88" s="139" t="s">
        <v>595</v>
      </c>
      <c r="D88" s="137" t="s">
        <v>499</v>
      </c>
      <c r="E88" s="118" t="s">
        <v>493</v>
      </c>
      <c r="F88" s="118" t="s">
        <v>370</v>
      </c>
      <c r="G88" s="122"/>
      <c r="H88" s="122" t="s">
        <v>26</v>
      </c>
      <c r="I88" s="118" t="s">
        <v>37</v>
      </c>
      <c r="J88" s="146">
        <v>65000</v>
      </c>
      <c r="K88" s="160"/>
      <c r="L88" s="122" t="s">
        <v>26</v>
      </c>
      <c r="M88" s="122"/>
      <c r="N88" s="122" t="s">
        <v>26</v>
      </c>
      <c r="O88" s="122"/>
      <c r="P88" s="147">
        <f t="shared" si="0"/>
        <v>0</v>
      </c>
      <c r="Q88" s="156"/>
      <c r="R88" s="148"/>
      <c r="S88" s="148"/>
      <c r="T88" s="157" t="s">
        <v>26</v>
      </c>
      <c r="U88" s="148" t="s">
        <v>301</v>
      </c>
      <c r="V88" s="94"/>
      <c r="W88" s="103"/>
    </row>
    <row r="89" spans="1:23" ht="42.75" customHeight="1">
      <c r="A89" s="386"/>
      <c r="B89" s="104">
        <v>38</v>
      </c>
      <c r="C89" s="211" t="s">
        <v>373</v>
      </c>
      <c r="D89" s="214" t="s">
        <v>371</v>
      </c>
      <c r="E89" s="90" t="s">
        <v>493</v>
      </c>
      <c r="F89" s="90" t="s">
        <v>372</v>
      </c>
      <c r="G89" s="100" t="s">
        <v>26</v>
      </c>
      <c r="H89" s="100"/>
      <c r="I89" s="90" t="s">
        <v>88</v>
      </c>
      <c r="J89" s="203">
        <v>20180</v>
      </c>
      <c r="K89" s="100" t="s">
        <v>26</v>
      </c>
      <c r="L89" s="100"/>
      <c r="M89" s="100"/>
      <c r="N89" s="100" t="s">
        <v>26</v>
      </c>
      <c r="O89" s="100"/>
      <c r="P89" s="204">
        <f t="shared" si="0"/>
        <v>0</v>
      </c>
      <c r="Q89" s="112"/>
      <c r="R89" s="205"/>
      <c r="S89" s="205"/>
      <c r="T89" s="212" t="s">
        <v>26</v>
      </c>
      <c r="U89" s="205" t="s">
        <v>301</v>
      </c>
      <c r="V89" s="94"/>
      <c r="W89" s="103"/>
    </row>
    <row r="90" spans="1:23" ht="42.75" customHeight="1">
      <c r="A90" s="386"/>
      <c r="B90" s="100">
        <v>39</v>
      </c>
      <c r="C90" s="211" t="s">
        <v>374</v>
      </c>
      <c r="D90" s="214" t="s">
        <v>333</v>
      </c>
      <c r="E90" s="90" t="s">
        <v>493</v>
      </c>
      <c r="F90" s="90" t="s">
        <v>375</v>
      </c>
      <c r="G90" s="100" t="s">
        <v>26</v>
      </c>
      <c r="H90" s="100"/>
      <c r="I90" s="90" t="s">
        <v>88</v>
      </c>
      <c r="J90" s="203">
        <v>4303</v>
      </c>
      <c r="K90" s="100" t="s">
        <v>26</v>
      </c>
      <c r="L90" s="100"/>
      <c r="M90" s="100"/>
      <c r="N90" s="100" t="s">
        <v>26</v>
      </c>
      <c r="O90" s="100"/>
      <c r="P90" s="204">
        <f t="shared" si="0"/>
        <v>0</v>
      </c>
      <c r="Q90" s="112"/>
      <c r="R90" s="205"/>
      <c r="S90" s="205"/>
      <c r="T90" s="212" t="s">
        <v>26</v>
      </c>
      <c r="U90" s="205" t="s">
        <v>301</v>
      </c>
      <c r="V90" s="94"/>
      <c r="W90" s="103"/>
    </row>
    <row r="91" spans="1:23" ht="42.75" customHeight="1">
      <c r="A91" s="386"/>
      <c r="B91" s="144">
        <v>40</v>
      </c>
      <c r="C91" s="158" t="s">
        <v>379</v>
      </c>
      <c r="D91" s="136" t="s">
        <v>908</v>
      </c>
      <c r="E91" s="142" t="s">
        <v>493</v>
      </c>
      <c r="F91" s="142" t="s">
        <v>376</v>
      </c>
      <c r="G91" s="144"/>
      <c r="H91" s="145" t="s">
        <v>26</v>
      </c>
      <c r="I91" s="142" t="s">
        <v>377</v>
      </c>
      <c r="J91" s="146">
        <v>200000</v>
      </c>
      <c r="K91" s="122"/>
      <c r="L91" s="122" t="s">
        <v>26</v>
      </c>
      <c r="M91" s="122"/>
      <c r="N91" s="122" t="s">
        <v>26</v>
      </c>
      <c r="O91" s="122"/>
      <c r="P91" s="147">
        <f t="shared" si="0"/>
        <v>0</v>
      </c>
      <c r="Q91" s="156"/>
      <c r="R91" s="148"/>
      <c r="S91" s="148"/>
      <c r="T91" s="157" t="s">
        <v>26</v>
      </c>
      <c r="U91" s="148" t="s">
        <v>301</v>
      </c>
      <c r="V91" s="94"/>
      <c r="W91" s="103"/>
    </row>
    <row r="92" spans="1:23" ht="42.75" customHeight="1">
      <c r="A92" s="386"/>
      <c r="B92" s="122">
        <v>41</v>
      </c>
      <c r="C92" s="161" t="s">
        <v>718</v>
      </c>
      <c r="D92" s="162" t="s">
        <v>506</v>
      </c>
      <c r="E92" s="117" t="s">
        <v>505</v>
      </c>
      <c r="F92" s="117" t="s">
        <v>507</v>
      </c>
      <c r="G92" s="163"/>
      <c r="H92" s="164" t="s">
        <v>26</v>
      </c>
      <c r="I92" s="118" t="s">
        <v>378</v>
      </c>
      <c r="J92" s="165">
        <v>220000</v>
      </c>
      <c r="K92" s="164"/>
      <c r="L92" s="164" t="s">
        <v>26</v>
      </c>
      <c r="M92" s="164"/>
      <c r="N92" s="164" t="s">
        <v>26</v>
      </c>
      <c r="O92" s="164"/>
      <c r="P92" s="147">
        <f t="shared" si="0"/>
        <v>0</v>
      </c>
      <c r="Q92" s="166"/>
      <c r="R92" s="166"/>
      <c r="S92" s="166"/>
      <c r="T92" s="167" t="s">
        <v>26</v>
      </c>
      <c r="U92" s="168" t="s">
        <v>301</v>
      </c>
      <c r="V92" s="94"/>
      <c r="W92" s="103"/>
    </row>
    <row r="93" spans="1:23" ht="42.75" customHeight="1">
      <c r="A93" s="386"/>
      <c r="B93" s="104">
        <v>42</v>
      </c>
      <c r="C93" s="217" t="s">
        <v>719</v>
      </c>
      <c r="D93" s="218" t="s">
        <v>337</v>
      </c>
      <c r="E93" s="107" t="s">
        <v>505</v>
      </c>
      <c r="F93" s="107" t="s">
        <v>509</v>
      </c>
      <c r="G93" s="109" t="s">
        <v>26</v>
      </c>
      <c r="H93" s="219"/>
      <c r="I93" s="90" t="s">
        <v>378</v>
      </c>
      <c r="J93" s="220">
        <v>120000</v>
      </c>
      <c r="K93" s="109"/>
      <c r="L93" s="109" t="s">
        <v>26</v>
      </c>
      <c r="M93" s="109"/>
      <c r="N93" s="109" t="s">
        <v>26</v>
      </c>
      <c r="O93" s="109"/>
      <c r="P93" s="204">
        <f t="shared" si="0"/>
        <v>0</v>
      </c>
      <c r="Q93" s="219"/>
      <c r="R93" s="219"/>
      <c r="S93" s="219"/>
      <c r="T93" s="221" t="s">
        <v>26</v>
      </c>
      <c r="U93" s="222" t="s">
        <v>301</v>
      </c>
      <c r="V93" s="94"/>
      <c r="W93" s="103"/>
    </row>
    <row r="94" spans="1:23" ht="42.75" customHeight="1">
      <c r="A94" s="386"/>
      <c r="B94" s="122">
        <v>43</v>
      </c>
      <c r="C94" s="169" t="s">
        <v>716</v>
      </c>
      <c r="D94" s="162" t="s">
        <v>508</v>
      </c>
      <c r="E94" s="117" t="s">
        <v>505</v>
      </c>
      <c r="F94" s="117" t="s">
        <v>350</v>
      </c>
      <c r="G94" s="163"/>
      <c r="H94" s="164" t="s">
        <v>26</v>
      </c>
      <c r="I94" s="118" t="s">
        <v>42</v>
      </c>
      <c r="J94" s="165">
        <v>140000</v>
      </c>
      <c r="K94" s="164"/>
      <c r="L94" s="164" t="s">
        <v>26</v>
      </c>
      <c r="M94" s="164"/>
      <c r="N94" s="164" t="s">
        <v>26</v>
      </c>
      <c r="O94" s="164"/>
      <c r="P94" s="147">
        <f t="shared" si="0"/>
        <v>0</v>
      </c>
      <c r="Q94" s="166"/>
      <c r="R94" s="166"/>
      <c r="S94" s="166"/>
      <c r="T94" s="167" t="s">
        <v>26</v>
      </c>
      <c r="U94" s="168" t="s">
        <v>301</v>
      </c>
      <c r="V94" s="94"/>
      <c r="W94" s="103"/>
    </row>
    <row r="95" spans="1:23" ht="42.75" customHeight="1">
      <c r="A95" s="386"/>
      <c r="B95" s="104">
        <v>44</v>
      </c>
      <c r="C95" s="223" t="s">
        <v>676</v>
      </c>
      <c r="D95" s="224" t="s">
        <v>630</v>
      </c>
      <c r="E95" s="83" t="s">
        <v>505</v>
      </c>
      <c r="F95" s="83" t="s">
        <v>513</v>
      </c>
      <c r="G95" s="225" t="s">
        <v>26</v>
      </c>
      <c r="H95" s="226"/>
      <c r="I95" s="84" t="s">
        <v>35</v>
      </c>
      <c r="J95" s="220">
        <v>352942</v>
      </c>
      <c r="K95" s="109"/>
      <c r="L95" s="109" t="s">
        <v>26</v>
      </c>
      <c r="M95" s="109"/>
      <c r="N95" s="109" t="s">
        <v>26</v>
      </c>
      <c r="O95" s="109"/>
      <c r="P95" s="204">
        <v>0</v>
      </c>
      <c r="Q95" s="219"/>
      <c r="R95" s="219"/>
      <c r="S95" s="219"/>
      <c r="T95" s="221" t="s">
        <v>26</v>
      </c>
      <c r="U95" s="109" t="s">
        <v>251</v>
      </c>
      <c r="V95" s="94"/>
      <c r="W95" s="103"/>
    </row>
    <row r="96" spans="1:23" ht="42.75" customHeight="1">
      <c r="A96" s="386"/>
      <c r="B96" s="100">
        <v>45</v>
      </c>
      <c r="C96" s="223" t="s">
        <v>677</v>
      </c>
      <c r="D96" s="224" t="s">
        <v>909</v>
      </c>
      <c r="E96" s="83" t="s">
        <v>505</v>
      </c>
      <c r="F96" s="83" t="s">
        <v>514</v>
      </c>
      <c r="G96" s="225" t="s">
        <v>26</v>
      </c>
      <c r="H96" s="226"/>
      <c r="I96" s="84" t="s">
        <v>36</v>
      </c>
      <c r="J96" s="220">
        <v>184097</v>
      </c>
      <c r="K96" s="109"/>
      <c r="L96" s="109" t="s">
        <v>26</v>
      </c>
      <c r="M96" s="109"/>
      <c r="N96" s="109" t="s">
        <v>26</v>
      </c>
      <c r="O96" s="109"/>
      <c r="P96" s="204">
        <v>0</v>
      </c>
      <c r="Q96" s="219"/>
      <c r="R96" s="219"/>
      <c r="S96" s="219"/>
      <c r="T96" s="221" t="s">
        <v>26</v>
      </c>
      <c r="U96" s="109" t="s">
        <v>251</v>
      </c>
      <c r="V96" s="94"/>
      <c r="W96" s="103"/>
    </row>
    <row r="97" spans="1:23" ht="42.75" customHeight="1">
      <c r="A97" s="386"/>
      <c r="B97" s="144">
        <v>46</v>
      </c>
      <c r="C97" s="161" t="s">
        <v>631</v>
      </c>
      <c r="D97" s="162" t="s">
        <v>717</v>
      </c>
      <c r="E97" s="117" t="s">
        <v>505</v>
      </c>
      <c r="F97" s="117" t="s">
        <v>517</v>
      </c>
      <c r="G97" s="163"/>
      <c r="H97" s="164" t="s">
        <v>26</v>
      </c>
      <c r="I97" s="118" t="s">
        <v>37</v>
      </c>
      <c r="J97" s="165">
        <v>200000</v>
      </c>
      <c r="K97" s="164"/>
      <c r="L97" s="164" t="s">
        <v>26</v>
      </c>
      <c r="M97" s="164"/>
      <c r="N97" s="164" t="s">
        <v>26</v>
      </c>
      <c r="O97" s="164"/>
      <c r="P97" s="147">
        <f t="shared" ref="P97:P116" si="1">W97/J97</f>
        <v>0</v>
      </c>
      <c r="Q97" s="166"/>
      <c r="R97" s="166"/>
      <c r="S97" s="166"/>
      <c r="T97" s="167" t="s">
        <v>26</v>
      </c>
      <c r="U97" s="164" t="s">
        <v>251</v>
      </c>
      <c r="V97" s="94"/>
      <c r="W97" s="103"/>
    </row>
    <row r="98" spans="1:23" ht="42.75" customHeight="1">
      <c r="A98" s="386"/>
      <c r="B98" s="100">
        <v>47</v>
      </c>
      <c r="C98" s="227" t="s">
        <v>632</v>
      </c>
      <c r="D98" s="218" t="s">
        <v>515</v>
      </c>
      <c r="E98" s="107" t="s">
        <v>505</v>
      </c>
      <c r="F98" s="107" t="s">
        <v>341</v>
      </c>
      <c r="G98" s="109" t="s">
        <v>26</v>
      </c>
      <c r="H98" s="127"/>
      <c r="I98" s="90" t="s">
        <v>35</v>
      </c>
      <c r="J98" s="220">
        <v>65000</v>
      </c>
      <c r="K98" s="112"/>
      <c r="L98" s="109" t="s">
        <v>26</v>
      </c>
      <c r="M98" s="228"/>
      <c r="N98" s="109" t="s">
        <v>26</v>
      </c>
      <c r="O98" s="109"/>
      <c r="P98" s="204">
        <f t="shared" si="1"/>
        <v>0</v>
      </c>
      <c r="Q98" s="112"/>
      <c r="R98" s="112"/>
      <c r="S98" s="112"/>
      <c r="T98" s="221" t="s">
        <v>26</v>
      </c>
      <c r="U98" s="109" t="s">
        <v>251</v>
      </c>
      <c r="V98" s="94"/>
      <c r="W98" s="103"/>
    </row>
    <row r="99" spans="1:23" ht="42.75" customHeight="1">
      <c r="A99" s="386"/>
      <c r="B99" s="144">
        <v>48</v>
      </c>
      <c r="C99" s="161" t="s">
        <v>610</v>
      </c>
      <c r="D99" s="162" t="s">
        <v>518</v>
      </c>
      <c r="E99" s="117" t="s">
        <v>505</v>
      </c>
      <c r="F99" s="117" t="s">
        <v>519</v>
      </c>
      <c r="G99" s="149"/>
      <c r="H99" s="164" t="s">
        <v>26</v>
      </c>
      <c r="I99" s="118" t="s">
        <v>95</v>
      </c>
      <c r="J99" s="165">
        <v>87000</v>
      </c>
      <c r="K99" s="156"/>
      <c r="L99" s="163"/>
      <c r="M99" s="164" t="s">
        <v>26</v>
      </c>
      <c r="N99" s="164" t="s">
        <v>26</v>
      </c>
      <c r="O99" s="164"/>
      <c r="P99" s="147">
        <f t="shared" si="1"/>
        <v>0</v>
      </c>
      <c r="Q99" s="156"/>
      <c r="R99" s="156"/>
      <c r="S99" s="156"/>
      <c r="T99" s="167" t="s">
        <v>26</v>
      </c>
      <c r="U99" s="164" t="s">
        <v>251</v>
      </c>
      <c r="V99" s="94"/>
      <c r="W99" s="103"/>
    </row>
    <row r="100" spans="1:23" ht="42.75" customHeight="1">
      <c r="A100" s="386"/>
      <c r="B100" s="100">
        <v>49</v>
      </c>
      <c r="C100" s="227" t="s">
        <v>633</v>
      </c>
      <c r="D100" s="218" t="s">
        <v>518</v>
      </c>
      <c r="E100" s="107" t="s">
        <v>505</v>
      </c>
      <c r="F100" s="107" t="s">
        <v>520</v>
      </c>
      <c r="G100" s="109" t="s">
        <v>26</v>
      </c>
      <c r="H100" s="112"/>
      <c r="I100" s="90" t="s">
        <v>95</v>
      </c>
      <c r="J100" s="220">
        <v>80000</v>
      </c>
      <c r="K100" s="112"/>
      <c r="L100" s="228"/>
      <c r="M100" s="109" t="s">
        <v>26</v>
      </c>
      <c r="N100" s="109" t="s">
        <v>26</v>
      </c>
      <c r="O100" s="109"/>
      <c r="P100" s="204">
        <f t="shared" si="1"/>
        <v>0</v>
      </c>
      <c r="Q100" s="112"/>
      <c r="R100" s="112"/>
      <c r="S100" s="112"/>
      <c r="T100" s="221" t="s">
        <v>26</v>
      </c>
      <c r="U100" s="109" t="s">
        <v>251</v>
      </c>
      <c r="V100" s="94"/>
      <c r="W100" s="103"/>
    </row>
    <row r="101" spans="1:23" ht="42.75" customHeight="1">
      <c r="A101" s="386"/>
      <c r="B101" s="144">
        <v>50</v>
      </c>
      <c r="C101" s="161" t="s">
        <v>634</v>
      </c>
      <c r="D101" s="162" t="s">
        <v>521</v>
      </c>
      <c r="E101" s="117" t="s">
        <v>505</v>
      </c>
      <c r="F101" s="117" t="s">
        <v>341</v>
      </c>
      <c r="G101" s="149"/>
      <c r="H101" s="164" t="s">
        <v>26</v>
      </c>
      <c r="I101" s="118" t="s">
        <v>95</v>
      </c>
      <c r="J101" s="165">
        <v>76000</v>
      </c>
      <c r="K101" s="156"/>
      <c r="L101" s="163"/>
      <c r="M101" s="164" t="s">
        <v>26</v>
      </c>
      <c r="N101" s="164" t="s">
        <v>26</v>
      </c>
      <c r="O101" s="164"/>
      <c r="P101" s="147">
        <f t="shared" si="1"/>
        <v>0</v>
      </c>
      <c r="Q101" s="156"/>
      <c r="R101" s="156"/>
      <c r="S101" s="156"/>
      <c r="T101" s="167" t="s">
        <v>26</v>
      </c>
      <c r="U101" s="164" t="s">
        <v>251</v>
      </c>
      <c r="V101" s="94"/>
      <c r="W101" s="103"/>
    </row>
    <row r="102" spans="1:23" ht="42.75" customHeight="1">
      <c r="A102" s="386"/>
      <c r="B102" s="100">
        <v>51</v>
      </c>
      <c r="C102" s="227" t="s">
        <v>635</v>
      </c>
      <c r="D102" s="218" t="s">
        <v>522</v>
      </c>
      <c r="E102" s="107" t="s">
        <v>505</v>
      </c>
      <c r="F102" s="107" t="s">
        <v>523</v>
      </c>
      <c r="G102" s="109" t="s">
        <v>26</v>
      </c>
      <c r="H102" s="112"/>
      <c r="I102" s="90" t="s">
        <v>153</v>
      </c>
      <c r="J102" s="220">
        <v>450000</v>
      </c>
      <c r="K102" s="112"/>
      <c r="L102" s="228"/>
      <c r="M102" s="109" t="s">
        <v>26</v>
      </c>
      <c r="N102" s="109" t="s">
        <v>26</v>
      </c>
      <c r="O102" s="109"/>
      <c r="P102" s="204">
        <f t="shared" si="1"/>
        <v>0</v>
      </c>
      <c r="Q102" s="112"/>
      <c r="R102" s="112"/>
      <c r="S102" s="112"/>
      <c r="T102" s="221" t="s">
        <v>26</v>
      </c>
      <c r="U102" s="109" t="s">
        <v>251</v>
      </c>
      <c r="V102" s="94"/>
      <c r="W102" s="103"/>
    </row>
    <row r="103" spans="1:23" ht="42.75" customHeight="1">
      <c r="A103" s="386"/>
      <c r="B103" s="104">
        <v>52</v>
      </c>
      <c r="C103" s="227" t="s">
        <v>636</v>
      </c>
      <c r="D103" s="218" t="s">
        <v>524</v>
      </c>
      <c r="E103" s="107" t="s">
        <v>505</v>
      </c>
      <c r="F103" s="107" t="s">
        <v>525</v>
      </c>
      <c r="G103" s="109" t="s">
        <v>26</v>
      </c>
      <c r="H103" s="112"/>
      <c r="I103" s="90" t="s">
        <v>153</v>
      </c>
      <c r="J103" s="220">
        <v>230000</v>
      </c>
      <c r="K103" s="112"/>
      <c r="L103" s="228"/>
      <c r="M103" s="109" t="s">
        <v>26</v>
      </c>
      <c r="N103" s="109" t="s">
        <v>26</v>
      </c>
      <c r="O103" s="109"/>
      <c r="P103" s="204">
        <f t="shared" si="1"/>
        <v>0</v>
      </c>
      <c r="Q103" s="112"/>
      <c r="R103" s="112"/>
      <c r="S103" s="112"/>
      <c r="T103" s="221" t="s">
        <v>26</v>
      </c>
      <c r="U103" s="109" t="s">
        <v>251</v>
      </c>
      <c r="V103" s="94"/>
      <c r="W103" s="103"/>
    </row>
    <row r="104" spans="1:23" ht="42.75" customHeight="1">
      <c r="A104" s="386"/>
      <c r="B104" s="100">
        <v>53</v>
      </c>
      <c r="C104" s="227" t="s">
        <v>611</v>
      </c>
      <c r="D104" s="218" t="s">
        <v>524</v>
      </c>
      <c r="E104" s="107" t="s">
        <v>505</v>
      </c>
      <c r="F104" s="107" t="s">
        <v>358</v>
      </c>
      <c r="G104" s="109" t="s">
        <v>26</v>
      </c>
      <c r="H104" s="112"/>
      <c r="I104" s="90" t="s">
        <v>153</v>
      </c>
      <c r="J104" s="220">
        <v>20000</v>
      </c>
      <c r="K104" s="112"/>
      <c r="L104" s="228"/>
      <c r="M104" s="109" t="s">
        <v>26</v>
      </c>
      <c r="N104" s="109" t="s">
        <v>26</v>
      </c>
      <c r="O104" s="109"/>
      <c r="P104" s="204">
        <f t="shared" si="1"/>
        <v>0</v>
      </c>
      <c r="Q104" s="112"/>
      <c r="R104" s="112"/>
      <c r="S104" s="112"/>
      <c r="T104" s="221" t="s">
        <v>26</v>
      </c>
      <c r="U104" s="109" t="s">
        <v>251</v>
      </c>
      <c r="V104" s="94"/>
      <c r="W104" s="103"/>
    </row>
    <row r="105" spans="1:23" ht="42.75" customHeight="1">
      <c r="A105" s="386"/>
      <c r="B105" s="144">
        <v>54</v>
      </c>
      <c r="C105" s="161" t="s">
        <v>612</v>
      </c>
      <c r="D105" s="162" t="s">
        <v>522</v>
      </c>
      <c r="E105" s="117" t="s">
        <v>505</v>
      </c>
      <c r="F105" s="117" t="s">
        <v>526</v>
      </c>
      <c r="G105" s="149"/>
      <c r="H105" s="164" t="s">
        <v>26</v>
      </c>
      <c r="I105" s="118" t="s">
        <v>153</v>
      </c>
      <c r="J105" s="165">
        <v>380000</v>
      </c>
      <c r="K105" s="156"/>
      <c r="L105" s="163"/>
      <c r="M105" s="164" t="s">
        <v>26</v>
      </c>
      <c r="N105" s="164" t="s">
        <v>26</v>
      </c>
      <c r="O105" s="164"/>
      <c r="P105" s="147">
        <f t="shared" si="1"/>
        <v>0</v>
      </c>
      <c r="Q105" s="156"/>
      <c r="R105" s="156"/>
      <c r="S105" s="156"/>
      <c r="T105" s="167" t="s">
        <v>26</v>
      </c>
      <c r="U105" s="164" t="s">
        <v>251</v>
      </c>
      <c r="V105" s="94"/>
      <c r="W105" s="103"/>
    </row>
    <row r="106" spans="1:23" ht="42.75" customHeight="1">
      <c r="A106" s="386"/>
      <c r="B106" s="100">
        <v>55</v>
      </c>
      <c r="C106" s="227" t="s">
        <v>613</v>
      </c>
      <c r="D106" s="218" t="s">
        <v>527</v>
      </c>
      <c r="E106" s="107" t="s">
        <v>505</v>
      </c>
      <c r="F106" s="107" t="s">
        <v>358</v>
      </c>
      <c r="G106" s="109" t="s">
        <v>26</v>
      </c>
      <c r="H106" s="112"/>
      <c r="I106" s="90" t="s">
        <v>153</v>
      </c>
      <c r="J106" s="220">
        <v>70000</v>
      </c>
      <c r="K106" s="112"/>
      <c r="L106" s="228"/>
      <c r="M106" s="109" t="s">
        <v>26</v>
      </c>
      <c r="N106" s="109" t="s">
        <v>26</v>
      </c>
      <c r="O106" s="109"/>
      <c r="P106" s="204">
        <f t="shared" si="1"/>
        <v>0</v>
      </c>
      <c r="Q106" s="112"/>
      <c r="R106" s="112"/>
      <c r="S106" s="112"/>
      <c r="T106" s="221" t="s">
        <v>26</v>
      </c>
      <c r="U106" s="109" t="s">
        <v>251</v>
      </c>
      <c r="V106" s="94"/>
      <c r="W106" s="103"/>
    </row>
    <row r="107" spans="1:23" ht="42.75" customHeight="1">
      <c r="A107" s="386"/>
      <c r="B107" s="144">
        <v>56</v>
      </c>
      <c r="C107" s="162" t="s">
        <v>614</v>
      </c>
      <c r="D107" s="170" t="s">
        <v>524</v>
      </c>
      <c r="E107" s="117" t="s">
        <v>505</v>
      </c>
      <c r="F107" s="117" t="s">
        <v>528</v>
      </c>
      <c r="G107" s="149"/>
      <c r="H107" s="164" t="s">
        <v>26</v>
      </c>
      <c r="I107" s="118" t="s">
        <v>92</v>
      </c>
      <c r="J107" s="165">
        <v>280000</v>
      </c>
      <c r="K107" s="156"/>
      <c r="L107" s="163"/>
      <c r="M107" s="164" t="s">
        <v>26</v>
      </c>
      <c r="N107" s="164" t="s">
        <v>26</v>
      </c>
      <c r="O107" s="164"/>
      <c r="P107" s="147">
        <f t="shared" si="1"/>
        <v>0</v>
      </c>
      <c r="Q107" s="156"/>
      <c r="R107" s="156"/>
      <c r="S107" s="156"/>
      <c r="T107" s="171" t="s">
        <v>26</v>
      </c>
      <c r="U107" s="164" t="s">
        <v>251</v>
      </c>
      <c r="V107" s="94"/>
      <c r="W107" s="103"/>
    </row>
    <row r="108" spans="1:23" ht="42.75" customHeight="1">
      <c r="A108" s="386"/>
      <c r="B108" s="122">
        <v>57</v>
      </c>
      <c r="C108" s="162" t="s">
        <v>615</v>
      </c>
      <c r="D108" s="170" t="s">
        <v>524</v>
      </c>
      <c r="E108" s="117" t="s">
        <v>505</v>
      </c>
      <c r="F108" s="117" t="s">
        <v>529</v>
      </c>
      <c r="G108" s="149"/>
      <c r="H108" s="164" t="s">
        <v>26</v>
      </c>
      <c r="I108" s="118" t="s">
        <v>92</v>
      </c>
      <c r="J108" s="165">
        <v>190000</v>
      </c>
      <c r="K108" s="156"/>
      <c r="L108" s="163"/>
      <c r="M108" s="164" t="s">
        <v>26</v>
      </c>
      <c r="N108" s="164" t="s">
        <v>26</v>
      </c>
      <c r="O108" s="164"/>
      <c r="P108" s="147">
        <f t="shared" si="1"/>
        <v>0</v>
      </c>
      <c r="Q108" s="156"/>
      <c r="R108" s="156"/>
      <c r="S108" s="156"/>
      <c r="T108" s="167" t="s">
        <v>1028</v>
      </c>
      <c r="U108" s="164" t="s">
        <v>1029</v>
      </c>
      <c r="V108" s="94"/>
      <c r="W108" s="103"/>
    </row>
    <row r="109" spans="1:23" ht="42.75" customHeight="1">
      <c r="A109" s="386"/>
      <c r="B109" s="104">
        <v>58</v>
      </c>
      <c r="C109" s="218" t="s">
        <v>616</v>
      </c>
      <c r="D109" s="218" t="s">
        <v>524</v>
      </c>
      <c r="E109" s="107" t="s">
        <v>505</v>
      </c>
      <c r="F109" s="107" t="s">
        <v>530</v>
      </c>
      <c r="G109" s="109" t="s">
        <v>26</v>
      </c>
      <c r="H109" s="112"/>
      <c r="I109" s="90" t="s">
        <v>92</v>
      </c>
      <c r="J109" s="220">
        <v>120000</v>
      </c>
      <c r="K109" s="112"/>
      <c r="L109" s="228"/>
      <c r="M109" s="109" t="s">
        <v>26</v>
      </c>
      <c r="N109" s="109" t="s">
        <v>26</v>
      </c>
      <c r="O109" s="109"/>
      <c r="P109" s="204">
        <f t="shared" si="1"/>
        <v>0</v>
      </c>
      <c r="Q109" s="112"/>
      <c r="R109" s="112"/>
      <c r="S109" s="112"/>
      <c r="T109" s="221" t="s">
        <v>26</v>
      </c>
      <c r="U109" s="109" t="s">
        <v>251</v>
      </c>
      <c r="V109" s="94"/>
      <c r="W109" s="103"/>
    </row>
    <row r="110" spans="1:23" ht="42.75" customHeight="1">
      <c r="A110" s="386"/>
      <c r="B110" s="100">
        <v>59</v>
      </c>
      <c r="C110" s="218" t="s">
        <v>617</v>
      </c>
      <c r="D110" s="218" t="s">
        <v>524</v>
      </c>
      <c r="E110" s="107" t="s">
        <v>505</v>
      </c>
      <c r="F110" s="107" t="s">
        <v>529</v>
      </c>
      <c r="G110" s="109" t="s">
        <v>26</v>
      </c>
      <c r="H110" s="112"/>
      <c r="I110" s="90" t="s">
        <v>92</v>
      </c>
      <c r="J110" s="220">
        <v>180000</v>
      </c>
      <c r="K110" s="112"/>
      <c r="L110" s="228"/>
      <c r="M110" s="109" t="s">
        <v>26</v>
      </c>
      <c r="N110" s="109" t="s">
        <v>26</v>
      </c>
      <c r="O110" s="109"/>
      <c r="P110" s="204">
        <f t="shared" si="1"/>
        <v>0</v>
      </c>
      <c r="Q110" s="112"/>
      <c r="R110" s="112"/>
      <c r="S110" s="112"/>
      <c r="T110" s="221" t="s">
        <v>26</v>
      </c>
      <c r="U110" s="109" t="s">
        <v>251</v>
      </c>
      <c r="V110" s="94"/>
      <c r="W110" s="103"/>
    </row>
    <row r="111" spans="1:23" ht="42.75" customHeight="1">
      <c r="A111" s="386"/>
      <c r="B111" s="144">
        <v>60</v>
      </c>
      <c r="C111" s="161" t="s">
        <v>618</v>
      </c>
      <c r="D111" s="162" t="s">
        <v>531</v>
      </c>
      <c r="E111" s="117" t="s">
        <v>505</v>
      </c>
      <c r="F111" s="117" t="s">
        <v>532</v>
      </c>
      <c r="G111" s="149"/>
      <c r="H111" s="164" t="s">
        <v>26</v>
      </c>
      <c r="I111" s="118" t="s">
        <v>27</v>
      </c>
      <c r="J111" s="165">
        <v>200000</v>
      </c>
      <c r="K111" s="156"/>
      <c r="L111" s="164" t="s">
        <v>26</v>
      </c>
      <c r="M111" s="163"/>
      <c r="N111" s="164" t="s">
        <v>26</v>
      </c>
      <c r="O111" s="164"/>
      <c r="P111" s="147">
        <f t="shared" si="1"/>
        <v>0</v>
      </c>
      <c r="Q111" s="156"/>
      <c r="R111" s="156"/>
      <c r="S111" s="156"/>
      <c r="T111" s="167" t="s">
        <v>26</v>
      </c>
      <c r="U111" s="164" t="s">
        <v>251</v>
      </c>
      <c r="V111" s="94"/>
      <c r="W111" s="103"/>
    </row>
    <row r="112" spans="1:23" ht="42.75" customHeight="1">
      <c r="A112" s="386"/>
      <c r="B112" s="100">
        <v>61</v>
      </c>
      <c r="C112" s="218" t="s">
        <v>1026</v>
      </c>
      <c r="D112" s="224" t="s">
        <v>1027</v>
      </c>
      <c r="E112" s="107" t="s">
        <v>505</v>
      </c>
      <c r="F112" s="107" t="s">
        <v>534</v>
      </c>
      <c r="G112" s="109" t="s">
        <v>26</v>
      </c>
      <c r="H112" s="112"/>
      <c r="I112" s="90" t="s">
        <v>240</v>
      </c>
      <c r="J112" s="220">
        <v>160000</v>
      </c>
      <c r="K112" s="112"/>
      <c r="L112" s="228"/>
      <c r="M112" s="109" t="s">
        <v>26</v>
      </c>
      <c r="N112" s="109" t="s">
        <v>26</v>
      </c>
      <c r="O112" s="109"/>
      <c r="P112" s="204">
        <f t="shared" si="1"/>
        <v>0</v>
      </c>
      <c r="Q112" s="112"/>
      <c r="R112" s="112"/>
      <c r="S112" s="112"/>
      <c r="T112" s="221" t="s">
        <v>1028</v>
      </c>
      <c r="U112" s="109" t="s">
        <v>1029</v>
      </c>
      <c r="V112" s="94"/>
      <c r="W112" s="103"/>
    </row>
    <row r="113" spans="1:359" ht="42.75" customHeight="1">
      <c r="A113" s="386"/>
      <c r="B113" s="144">
        <v>62</v>
      </c>
      <c r="C113" s="161" t="s">
        <v>535</v>
      </c>
      <c r="D113" s="162" t="s">
        <v>533</v>
      </c>
      <c r="E113" s="117" t="s">
        <v>505</v>
      </c>
      <c r="F113" s="161" t="s">
        <v>536</v>
      </c>
      <c r="G113" s="164"/>
      <c r="H113" s="164" t="s">
        <v>26</v>
      </c>
      <c r="I113" s="118" t="s">
        <v>29</v>
      </c>
      <c r="J113" s="165">
        <v>80000</v>
      </c>
      <c r="K113" s="161"/>
      <c r="L113" s="163"/>
      <c r="M113" s="164" t="s">
        <v>26</v>
      </c>
      <c r="N113" s="164" t="s">
        <v>26</v>
      </c>
      <c r="O113" s="164"/>
      <c r="P113" s="147">
        <f t="shared" si="1"/>
        <v>0</v>
      </c>
      <c r="Q113" s="156"/>
      <c r="R113" s="156"/>
      <c r="S113" s="156"/>
      <c r="T113" s="167" t="s">
        <v>26</v>
      </c>
      <c r="U113" s="164" t="s">
        <v>251</v>
      </c>
      <c r="V113" s="94"/>
      <c r="W113" s="103"/>
    </row>
    <row r="114" spans="1:359" ht="42.75" customHeight="1">
      <c r="A114" s="386"/>
      <c r="B114" s="100">
        <v>63</v>
      </c>
      <c r="C114" s="227" t="s">
        <v>537</v>
      </c>
      <c r="D114" s="218" t="s">
        <v>533</v>
      </c>
      <c r="E114" s="107" t="s">
        <v>505</v>
      </c>
      <c r="F114" s="227" t="s">
        <v>520</v>
      </c>
      <c r="G114" s="109" t="s">
        <v>26</v>
      </c>
      <c r="H114" s="109"/>
      <c r="I114" s="90" t="s">
        <v>29</v>
      </c>
      <c r="J114" s="220">
        <v>70000</v>
      </c>
      <c r="K114" s="227"/>
      <c r="L114" s="228"/>
      <c r="M114" s="109" t="s">
        <v>26</v>
      </c>
      <c r="N114" s="109" t="s">
        <v>26</v>
      </c>
      <c r="O114" s="109"/>
      <c r="P114" s="204">
        <f t="shared" si="1"/>
        <v>0</v>
      </c>
      <c r="Q114" s="112"/>
      <c r="R114" s="112"/>
      <c r="S114" s="112"/>
      <c r="T114" s="221" t="s">
        <v>26</v>
      </c>
      <c r="U114" s="109" t="s">
        <v>251</v>
      </c>
      <c r="V114" s="94"/>
      <c r="W114" s="103"/>
    </row>
    <row r="115" spans="1:359" ht="42.75" customHeight="1">
      <c r="A115" s="386"/>
      <c r="B115" s="144">
        <v>64</v>
      </c>
      <c r="C115" s="161" t="s">
        <v>538</v>
      </c>
      <c r="D115" s="162" t="s">
        <v>533</v>
      </c>
      <c r="E115" s="117" t="s">
        <v>505</v>
      </c>
      <c r="F115" s="161" t="s">
        <v>530</v>
      </c>
      <c r="G115" s="164"/>
      <c r="H115" s="164" t="s">
        <v>26</v>
      </c>
      <c r="I115" s="118" t="s">
        <v>29</v>
      </c>
      <c r="J115" s="165">
        <v>90000</v>
      </c>
      <c r="K115" s="161"/>
      <c r="L115" s="163"/>
      <c r="M115" s="164" t="s">
        <v>26</v>
      </c>
      <c r="N115" s="164" t="s">
        <v>26</v>
      </c>
      <c r="O115" s="164"/>
      <c r="P115" s="147">
        <f t="shared" si="1"/>
        <v>0</v>
      </c>
      <c r="Q115" s="156"/>
      <c r="R115" s="156"/>
      <c r="S115" s="156"/>
      <c r="T115" s="167" t="s">
        <v>26</v>
      </c>
      <c r="U115" s="164" t="s">
        <v>251</v>
      </c>
      <c r="V115" s="94"/>
      <c r="W115" s="103"/>
    </row>
    <row r="116" spans="1:359" ht="42.75" customHeight="1">
      <c r="A116" s="386"/>
      <c r="B116" s="122">
        <v>65</v>
      </c>
      <c r="C116" s="161" t="s">
        <v>619</v>
      </c>
      <c r="D116" s="162" t="s">
        <v>518</v>
      </c>
      <c r="E116" s="117" t="s">
        <v>505</v>
      </c>
      <c r="F116" s="161" t="s">
        <v>516</v>
      </c>
      <c r="G116" s="164"/>
      <c r="H116" s="164" t="s">
        <v>26</v>
      </c>
      <c r="I116" s="118" t="s">
        <v>29</v>
      </c>
      <c r="J116" s="165">
        <v>190000</v>
      </c>
      <c r="K116" s="164" t="s">
        <v>26</v>
      </c>
      <c r="L116" s="163"/>
      <c r="M116" s="163"/>
      <c r="N116" s="164" t="s">
        <v>26</v>
      </c>
      <c r="O116" s="164"/>
      <c r="P116" s="147">
        <f t="shared" si="1"/>
        <v>0</v>
      </c>
      <c r="Q116" s="156"/>
      <c r="R116" s="156"/>
      <c r="S116" s="156"/>
      <c r="T116" s="167" t="s">
        <v>26</v>
      </c>
      <c r="U116" s="164" t="s">
        <v>251</v>
      </c>
      <c r="V116" s="94"/>
      <c r="W116" s="103"/>
    </row>
    <row r="117" spans="1:359" ht="42.75" customHeight="1">
      <c r="A117" s="386"/>
      <c r="B117" s="104">
        <v>66</v>
      </c>
      <c r="C117" s="200" t="s">
        <v>932</v>
      </c>
      <c r="D117" s="218" t="s">
        <v>637</v>
      </c>
      <c r="E117" s="84" t="s">
        <v>493</v>
      </c>
      <c r="F117" s="84" t="s">
        <v>115</v>
      </c>
      <c r="G117" s="87" t="s">
        <v>26</v>
      </c>
      <c r="H117" s="229"/>
      <c r="I117" s="84" t="s">
        <v>27</v>
      </c>
      <c r="J117" s="203">
        <v>207427</v>
      </c>
      <c r="K117" s="109" t="s">
        <v>26</v>
      </c>
      <c r="L117" s="100"/>
      <c r="M117" s="100"/>
      <c r="N117" s="109" t="s">
        <v>26</v>
      </c>
      <c r="O117" s="109"/>
      <c r="P117" s="204">
        <v>0</v>
      </c>
      <c r="Q117" s="100"/>
      <c r="R117" s="100"/>
      <c r="S117" s="100"/>
      <c r="T117" s="221" t="s">
        <v>26</v>
      </c>
      <c r="U117" s="109" t="s">
        <v>251</v>
      </c>
      <c r="V117" s="94"/>
      <c r="W117" s="103"/>
    </row>
    <row r="118" spans="1:359" ht="42.75" customHeight="1">
      <c r="A118" s="386"/>
      <c r="B118" s="100">
        <v>67</v>
      </c>
      <c r="C118" s="83" t="s">
        <v>933</v>
      </c>
      <c r="D118" s="224" t="s">
        <v>721</v>
      </c>
      <c r="E118" s="84" t="s">
        <v>493</v>
      </c>
      <c r="F118" s="84" t="s">
        <v>122</v>
      </c>
      <c r="G118" s="87" t="s">
        <v>26</v>
      </c>
      <c r="H118" s="104"/>
      <c r="I118" s="84" t="s">
        <v>36</v>
      </c>
      <c r="J118" s="203">
        <v>126910</v>
      </c>
      <c r="K118" s="109" t="s">
        <v>26</v>
      </c>
      <c r="L118" s="100"/>
      <c r="M118" s="100"/>
      <c r="N118" s="100" t="s">
        <v>26</v>
      </c>
      <c r="O118" s="100"/>
      <c r="P118" s="204">
        <v>0</v>
      </c>
      <c r="Q118" s="112"/>
      <c r="R118" s="205"/>
      <c r="S118" s="205"/>
      <c r="T118" s="221" t="s">
        <v>26</v>
      </c>
      <c r="U118" s="109" t="s">
        <v>251</v>
      </c>
      <c r="V118" s="94"/>
      <c r="W118" s="103"/>
    </row>
    <row r="119" spans="1:359" ht="42.75" customHeight="1">
      <c r="A119" s="386"/>
      <c r="B119" s="104">
        <v>68</v>
      </c>
      <c r="C119" s="200" t="s">
        <v>934</v>
      </c>
      <c r="D119" s="218" t="s">
        <v>638</v>
      </c>
      <c r="E119" s="84" t="s">
        <v>493</v>
      </c>
      <c r="F119" s="84" t="s">
        <v>123</v>
      </c>
      <c r="G119" s="87" t="s">
        <v>26</v>
      </c>
      <c r="H119" s="104"/>
      <c r="I119" s="84" t="s">
        <v>36</v>
      </c>
      <c r="J119" s="203">
        <v>208174</v>
      </c>
      <c r="K119" s="100"/>
      <c r="L119" s="109" t="s">
        <v>26</v>
      </c>
      <c r="M119" s="100"/>
      <c r="N119" s="100" t="s">
        <v>26</v>
      </c>
      <c r="O119" s="100"/>
      <c r="P119" s="204">
        <v>0</v>
      </c>
      <c r="Q119" s="100"/>
      <c r="R119" s="100"/>
      <c r="S119" s="100"/>
      <c r="T119" s="221" t="s">
        <v>26</v>
      </c>
      <c r="U119" s="109" t="s">
        <v>251</v>
      </c>
      <c r="V119" s="94"/>
      <c r="W119" s="103"/>
    </row>
    <row r="120" spans="1:359" ht="42.75" customHeight="1">
      <c r="A120" s="386"/>
      <c r="B120" s="100">
        <v>69</v>
      </c>
      <c r="C120" s="83" t="s">
        <v>935</v>
      </c>
      <c r="D120" s="224" t="s">
        <v>910</v>
      </c>
      <c r="E120" s="84" t="s">
        <v>493</v>
      </c>
      <c r="F120" s="84" t="s">
        <v>127</v>
      </c>
      <c r="G120" s="87" t="s">
        <v>26</v>
      </c>
      <c r="H120" s="104"/>
      <c r="I120" s="84" t="s">
        <v>44</v>
      </c>
      <c r="J120" s="203">
        <v>160000</v>
      </c>
      <c r="K120" s="100" t="s">
        <v>26</v>
      </c>
      <c r="L120" s="100"/>
      <c r="M120" s="127"/>
      <c r="N120" s="100" t="s">
        <v>26</v>
      </c>
      <c r="O120" s="100"/>
      <c r="P120" s="204">
        <v>0</v>
      </c>
      <c r="Q120" s="100"/>
      <c r="R120" s="100"/>
      <c r="S120" s="100"/>
      <c r="T120" s="221" t="s">
        <v>26</v>
      </c>
      <c r="U120" s="109" t="s">
        <v>251</v>
      </c>
      <c r="V120" s="94"/>
      <c r="W120" s="103"/>
    </row>
    <row r="121" spans="1:359" s="64" customFormat="1" ht="42.75" customHeight="1">
      <c r="A121" s="386"/>
      <c r="B121" s="144">
        <v>70</v>
      </c>
      <c r="C121" s="158" t="s">
        <v>936</v>
      </c>
      <c r="D121" s="159" t="s">
        <v>720</v>
      </c>
      <c r="E121" s="142" t="s">
        <v>493</v>
      </c>
      <c r="F121" s="172" t="s">
        <v>961</v>
      </c>
      <c r="G121" s="122"/>
      <c r="H121" s="122" t="s">
        <v>26</v>
      </c>
      <c r="I121" s="118" t="s">
        <v>35</v>
      </c>
      <c r="J121" s="146">
        <v>103510</v>
      </c>
      <c r="K121" s="122" t="s">
        <v>26</v>
      </c>
      <c r="L121" s="122"/>
      <c r="M121" s="122"/>
      <c r="N121" s="122" t="s">
        <v>26</v>
      </c>
      <c r="O121" s="122"/>
      <c r="P121" s="147">
        <v>0</v>
      </c>
      <c r="Q121" s="156"/>
      <c r="R121" s="148"/>
      <c r="S121" s="148"/>
      <c r="T121" s="167" t="s">
        <v>26</v>
      </c>
      <c r="U121" s="164" t="s">
        <v>251</v>
      </c>
      <c r="V121" s="115"/>
      <c r="W121" s="116"/>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c r="IQ121" s="7"/>
      <c r="IR121" s="7"/>
      <c r="IS121" s="7"/>
      <c r="IT121" s="7"/>
      <c r="IU121" s="7"/>
      <c r="IV121" s="7"/>
      <c r="IW121" s="7"/>
      <c r="IX121" s="7"/>
      <c r="IY121" s="7"/>
      <c r="IZ121" s="7"/>
      <c r="JA121" s="7"/>
      <c r="JB121" s="7"/>
      <c r="JC121" s="7"/>
      <c r="JD121" s="7"/>
      <c r="JE121" s="7"/>
      <c r="JF121" s="7"/>
      <c r="JG121" s="7"/>
      <c r="JH121" s="7"/>
      <c r="JI121" s="7"/>
      <c r="JJ121" s="7"/>
      <c r="JK121" s="7"/>
      <c r="JL121" s="7"/>
      <c r="JM121" s="7"/>
      <c r="JN121" s="7"/>
      <c r="JO121" s="7"/>
      <c r="JP121" s="7"/>
      <c r="JQ121" s="7"/>
      <c r="JR121" s="7"/>
      <c r="JS121" s="7"/>
      <c r="JT121" s="7"/>
      <c r="JU121" s="7"/>
      <c r="JV121" s="7"/>
      <c r="JW121" s="7"/>
      <c r="JX121" s="7"/>
      <c r="JY121" s="7"/>
      <c r="JZ121" s="7"/>
      <c r="KA121" s="7"/>
      <c r="KB121" s="7"/>
      <c r="KC121" s="7"/>
      <c r="KD121" s="7"/>
      <c r="KE121" s="7"/>
      <c r="KF121" s="7"/>
      <c r="KG121" s="7"/>
      <c r="KH121" s="7"/>
      <c r="KI121" s="7"/>
      <c r="KJ121" s="7"/>
      <c r="KK121" s="7"/>
      <c r="KL121" s="7"/>
      <c r="KM121" s="7"/>
      <c r="KN121" s="7"/>
      <c r="KO121" s="7"/>
      <c r="KP121" s="7"/>
      <c r="KQ121" s="7"/>
      <c r="KR121" s="7"/>
      <c r="KS121" s="7"/>
      <c r="KT121" s="7"/>
      <c r="KU121" s="7"/>
      <c r="KV121" s="7"/>
      <c r="KW121" s="7"/>
      <c r="KX121" s="7"/>
      <c r="KY121" s="7"/>
      <c r="KZ121" s="7"/>
      <c r="LA121" s="7"/>
      <c r="LB121" s="7"/>
      <c r="LC121" s="7"/>
      <c r="LD121" s="7"/>
      <c r="LE121" s="7"/>
      <c r="LF121" s="7"/>
      <c r="LG121" s="7"/>
      <c r="LH121" s="7"/>
      <c r="LI121" s="7"/>
      <c r="LJ121" s="7"/>
      <c r="LK121" s="7"/>
      <c r="LL121" s="7"/>
      <c r="LM121" s="7"/>
      <c r="LN121" s="7"/>
      <c r="LO121" s="7"/>
      <c r="LP121" s="7"/>
      <c r="LQ121" s="7"/>
      <c r="LR121" s="7"/>
      <c r="LS121" s="7"/>
      <c r="LT121" s="7"/>
      <c r="LU121" s="7"/>
      <c r="LV121" s="7"/>
      <c r="LW121" s="7"/>
      <c r="LX121" s="7"/>
      <c r="LY121" s="7"/>
      <c r="LZ121" s="7"/>
      <c r="MA121" s="7"/>
      <c r="MB121" s="7"/>
      <c r="MC121" s="7"/>
      <c r="MD121" s="7"/>
      <c r="ME121" s="7"/>
      <c r="MF121" s="7"/>
      <c r="MG121" s="7"/>
      <c r="MH121" s="7"/>
      <c r="MI121" s="7"/>
      <c r="MJ121" s="7"/>
      <c r="MK121" s="7"/>
      <c r="ML121" s="7"/>
      <c r="MM121" s="7"/>
      <c r="MN121" s="7"/>
      <c r="MO121" s="7"/>
      <c r="MP121" s="7"/>
      <c r="MQ121" s="7"/>
      <c r="MR121" s="7"/>
      <c r="MS121" s="7"/>
      <c r="MT121" s="7"/>
      <c r="MU121" s="7"/>
    </row>
    <row r="122" spans="1:359" s="26" customFormat="1" ht="39" customHeight="1">
      <c r="A122" s="386"/>
      <c r="B122" s="100">
        <v>71</v>
      </c>
      <c r="C122" s="210" t="s">
        <v>678</v>
      </c>
      <c r="D122" s="213" t="s">
        <v>911</v>
      </c>
      <c r="E122" s="84" t="s">
        <v>493</v>
      </c>
      <c r="F122" s="84" t="s">
        <v>355</v>
      </c>
      <c r="G122" s="87" t="s">
        <v>26</v>
      </c>
      <c r="H122" s="104"/>
      <c r="I122" s="84" t="s">
        <v>36</v>
      </c>
      <c r="J122" s="203">
        <v>236000</v>
      </c>
      <c r="K122" s="100" t="s">
        <v>26</v>
      </c>
      <c r="L122" s="100"/>
      <c r="M122" s="100"/>
      <c r="N122" s="100" t="s">
        <v>26</v>
      </c>
      <c r="O122" s="100"/>
      <c r="P122" s="204">
        <v>0</v>
      </c>
      <c r="Q122" s="112"/>
      <c r="R122" s="205"/>
      <c r="S122" s="205"/>
      <c r="T122" s="221" t="s">
        <v>26</v>
      </c>
      <c r="U122" s="109" t="s">
        <v>251</v>
      </c>
      <c r="V122" s="94"/>
      <c r="W122" s="103"/>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c r="LI122" s="1"/>
      <c r="LJ122" s="1"/>
      <c r="LK122" s="1"/>
      <c r="LL122" s="1"/>
      <c r="LM122" s="1"/>
      <c r="LN122" s="1"/>
      <c r="LO122" s="1"/>
      <c r="LP122" s="1"/>
      <c r="LQ122" s="1"/>
      <c r="LR122" s="1"/>
      <c r="LS122" s="1"/>
      <c r="LT122" s="1"/>
      <c r="LU122" s="1"/>
      <c r="LV122" s="1"/>
      <c r="LW122" s="1"/>
      <c r="LX122" s="1"/>
      <c r="LY122" s="1"/>
      <c r="LZ122" s="1"/>
      <c r="MA122" s="1"/>
      <c r="MB122" s="1"/>
      <c r="MC122" s="1"/>
      <c r="MD122" s="1"/>
      <c r="ME122" s="1"/>
      <c r="MF122" s="1"/>
      <c r="MG122" s="1"/>
      <c r="MH122" s="1"/>
      <c r="MI122" s="1"/>
      <c r="MJ122" s="1"/>
      <c r="MK122" s="1"/>
      <c r="ML122" s="1"/>
      <c r="MM122" s="1"/>
      <c r="MN122" s="1"/>
      <c r="MO122" s="1"/>
      <c r="MP122" s="1"/>
      <c r="MQ122" s="31"/>
      <c r="MR122" s="2"/>
      <c r="MS122" s="2"/>
      <c r="MT122" s="2"/>
      <c r="MU122" s="2"/>
    </row>
    <row r="123" spans="1:359" s="62" customFormat="1" ht="37.5" customHeight="1">
      <c r="A123" s="386"/>
      <c r="B123" s="104">
        <v>72</v>
      </c>
      <c r="C123" s="230" t="s">
        <v>937</v>
      </c>
      <c r="D123" s="213" t="s">
        <v>722</v>
      </c>
      <c r="E123" s="83" t="s">
        <v>505</v>
      </c>
      <c r="F123" s="83" t="s">
        <v>510</v>
      </c>
      <c r="G123" s="225" t="s">
        <v>26</v>
      </c>
      <c r="H123" s="104"/>
      <c r="I123" s="84" t="s">
        <v>35</v>
      </c>
      <c r="J123" s="220">
        <v>121822</v>
      </c>
      <c r="K123" s="109"/>
      <c r="L123" s="109" t="s">
        <v>26</v>
      </c>
      <c r="M123" s="109"/>
      <c r="N123" s="100" t="s">
        <v>26</v>
      </c>
      <c r="O123" s="100"/>
      <c r="P123" s="204">
        <v>0</v>
      </c>
      <c r="Q123" s="219"/>
      <c r="R123" s="219"/>
      <c r="S123" s="219"/>
      <c r="T123" s="221" t="s">
        <v>26</v>
      </c>
      <c r="U123" s="109" t="s">
        <v>251</v>
      </c>
      <c r="V123" s="115"/>
      <c r="W123" s="116"/>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c r="IR123" s="7"/>
      <c r="IS123" s="7"/>
      <c r="IT123" s="7"/>
      <c r="IU123" s="7"/>
      <c r="IV123" s="7"/>
      <c r="IW123" s="7"/>
      <c r="IX123" s="7"/>
      <c r="IY123" s="7"/>
      <c r="IZ123" s="7"/>
      <c r="JA123" s="7"/>
      <c r="JB123" s="7"/>
      <c r="JC123" s="7"/>
      <c r="JD123" s="7"/>
      <c r="JE123" s="7"/>
      <c r="JF123" s="7"/>
      <c r="JG123" s="7"/>
      <c r="JH123" s="7"/>
      <c r="JI123" s="7"/>
      <c r="JJ123" s="7"/>
      <c r="JK123" s="7"/>
      <c r="JL123" s="7"/>
      <c r="JM123" s="7"/>
      <c r="JN123" s="7"/>
      <c r="JO123" s="7"/>
      <c r="JP123" s="7"/>
      <c r="JQ123" s="7"/>
      <c r="JR123" s="7"/>
      <c r="JS123" s="7"/>
      <c r="JT123" s="7"/>
      <c r="JU123" s="7"/>
      <c r="JV123" s="7"/>
      <c r="JW123" s="7"/>
      <c r="JX123" s="7"/>
      <c r="JY123" s="7"/>
      <c r="JZ123" s="7"/>
      <c r="KA123" s="7"/>
      <c r="KB123" s="7"/>
      <c r="KC123" s="7"/>
      <c r="KD123" s="7"/>
      <c r="KE123" s="7"/>
      <c r="KF123" s="7"/>
      <c r="KG123" s="7"/>
      <c r="KH123" s="7"/>
      <c r="KI123" s="7"/>
      <c r="KJ123" s="7"/>
      <c r="KK123" s="7"/>
      <c r="KL123" s="7"/>
      <c r="KM123" s="7"/>
      <c r="KN123" s="7"/>
      <c r="KO123" s="7"/>
      <c r="KP123" s="7"/>
      <c r="KQ123" s="7"/>
      <c r="KR123" s="7"/>
      <c r="KS123" s="7"/>
      <c r="KT123" s="7"/>
      <c r="KU123" s="7"/>
      <c r="KV123" s="7"/>
      <c r="KW123" s="7"/>
      <c r="KX123" s="7"/>
      <c r="KY123" s="7"/>
      <c r="KZ123" s="7"/>
      <c r="LA123" s="7"/>
      <c r="LB123" s="7"/>
      <c r="LC123" s="7"/>
      <c r="LD123" s="7"/>
      <c r="LE123" s="7"/>
      <c r="LF123" s="7"/>
      <c r="LG123" s="7"/>
      <c r="LH123" s="7"/>
      <c r="LI123" s="7"/>
      <c r="LJ123" s="7"/>
      <c r="LK123" s="7"/>
      <c r="LL123" s="7"/>
      <c r="LM123" s="7"/>
      <c r="LN123" s="7"/>
      <c r="LO123" s="7"/>
      <c r="LP123" s="7"/>
      <c r="LQ123" s="7"/>
      <c r="LR123" s="7"/>
      <c r="LS123" s="7"/>
      <c r="LT123" s="7"/>
      <c r="LU123" s="7"/>
      <c r="LV123" s="7"/>
      <c r="LW123" s="7"/>
      <c r="LX123" s="7"/>
      <c r="LY123" s="7"/>
      <c r="LZ123" s="7"/>
      <c r="MA123" s="7"/>
      <c r="MB123" s="7"/>
      <c r="MC123" s="7"/>
      <c r="MD123" s="7"/>
      <c r="ME123" s="7"/>
      <c r="MF123" s="7"/>
      <c r="MG123" s="7"/>
      <c r="MH123" s="7"/>
      <c r="MI123" s="7"/>
      <c r="MJ123" s="7"/>
      <c r="MK123" s="7"/>
      <c r="ML123" s="7"/>
      <c r="MM123" s="7"/>
      <c r="MN123" s="7"/>
      <c r="MO123" s="7"/>
      <c r="MP123" s="7"/>
      <c r="MQ123" s="61"/>
      <c r="MR123" s="13"/>
      <c r="MS123" s="13"/>
      <c r="MT123" s="13"/>
      <c r="MU123" s="13"/>
    </row>
    <row r="124" spans="1:359" ht="38.25" customHeight="1">
      <c r="A124" s="386"/>
      <c r="B124" s="100">
        <v>73</v>
      </c>
      <c r="C124" s="223" t="s">
        <v>679</v>
      </c>
      <c r="D124" s="224" t="s">
        <v>720</v>
      </c>
      <c r="E124" s="83" t="s">
        <v>505</v>
      </c>
      <c r="F124" s="83" t="s">
        <v>511</v>
      </c>
      <c r="G124" s="225" t="s">
        <v>26</v>
      </c>
      <c r="H124" s="104"/>
      <c r="I124" s="84" t="s">
        <v>36</v>
      </c>
      <c r="J124" s="220">
        <v>513038</v>
      </c>
      <c r="K124" s="109" t="s">
        <v>26</v>
      </c>
      <c r="L124" s="109"/>
      <c r="M124" s="109"/>
      <c r="N124" s="100" t="s">
        <v>26</v>
      </c>
      <c r="O124" s="100"/>
      <c r="P124" s="204">
        <v>0</v>
      </c>
      <c r="Q124" s="219"/>
      <c r="R124" s="219"/>
      <c r="S124" s="219"/>
      <c r="T124" s="221" t="s">
        <v>26</v>
      </c>
      <c r="U124" s="109" t="s">
        <v>251</v>
      </c>
      <c r="V124" s="94"/>
      <c r="W124" s="103"/>
    </row>
    <row r="125" spans="1:359" s="26" customFormat="1" ht="38.25" customHeight="1">
      <c r="A125" s="386"/>
      <c r="B125" s="104">
        <v>74</v>
      </c>
      <c r="C125" s="230" t="s">
        <v>938</v>
      </c>
      <c r="D125" s="224" t="s">
        <v>508</v>
      </c>
      <c r="E125" s="83" t="s">
        <v>505</v>
      </c>
      <c r="F125" s="83" t="s">
        <v>512</v>
      </c>
      <c r="G125" s="225" t="s">
        <v>26</v>
      </c>
      <c r="H125" s="104"/>
      <c r="I125" s="84" t="s">
        <v>35</v>
      </c>
      <c r="J125" s="220">
        <v>237985</v>
      </c>
      <c r="K125" s="109"/>
      <c r="L125" s="109" t="s">
        <v>26</v>
      </c>
      <c r="M125" s="109"/>
      <c r="N125" s="100" t="s">
        <v>26</v>
      </c>
      <c r="O125" s="100"/>
      <c r="P125" s="204">
        <v>0</v>
      </c>
      <c r="Q125" s="219"/>
      <c r="R125" s="219"/>
      <c r="S125" s="219"/>
      <c r="T125" s="221" t="s">
        <v>26</v>
      </c>
      <c r="U125" s="109" t="s">
        <v>251</v>
      </c>
      <c r="V125" s="94"/>
      <c r="W125" s="95"/>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c r="LG125" s="1"/>
      <c r="LH125" s="1"/>
      <c r="LI125" s="1"/>
      <c r="LJ125" s="1"/>
      <c r="LK125" s="1"/>
      <c r="LL125" s="1"/>
      <c r="LM125" s="1"/>
      <c r="LN125" s="1"/>
      <c r="LO125" s="1"/>
      <c r="LP125" s="1"/>
      <c r="LQ125" s="1"/>
      <c r="LR125" s="1"/>
      <c r="LS125" s="1"/>
      <c r="LT125" s="1"/>
      <c r="LU125" s="1"/>
      <c r="LV125" s="1"/>
      <c r="LW125" s="1"/>
      <c r="LX125" s="1"/>
      <c r="LY125" s="1"/>
      <c r="LZ125" s="1"/>
      <c r="MA125" s="1"/>
      <c r="MB125" s="1"/>
      <c r="MC125" s="1"/>
      <c r="MD125" s="1"/>
      <c r="ME125" s="1"/>
      <c r="MF125" s="1"/>
      <c r="MG125" s="1"/>
      <c r="MH125" s="1"/>
      <c r="MI125" s="1"/>
      <c r="MJ125" s="1"/>
      <c r="MK125" s="1"/>
      <c r="ML125" s="1"/>
      <c r="MM125" s="1"/>
      <c r="MN125" s="1"/>
      <c r="MO125" s="1"/>
      <c r="MP125" s="1"/>
      <c r="MQ125" s="31"/>
      <c r="MR125" s="2"/>
      <c r="MS125" s="2"/>
      <c r="MT125" s="2"/>
      <c r="MU125" s="2"/>
    </row>
    <row r="126" spans="1:359" ht="32.25" customHeight="1">
      <c r="A126" s="386"/>
      <c r="B126" s="100">
        <v>75</v>
      </c>
      <c r="C126" s="83" t="s">
        <v>939</v>
      </c>
      <c r="D126" s="218" t="s">
        <v>639</v>
      </c>
      <c r="E126" s="84" t="s">
        <v>493</v>
      </c>
      <c r="F126" s="84" t="s">
        <v>129</v>
      </c>
      <c r="G126" s="87" t="s">
        <v>26</v>
      </c>
      <c r="H126" s="229"/>
      <c r="I126" s="84" t="s">
        <v>27</v>
      </c>
      <c r="J126" s="203">
        <v>239000</v>
      </c>
      <c r="K126" s="100"/>
      <c r="L126" s="109" t="s">
        <v>26</v>
      </c>
      <c r="M126" s="100"/>
      <c r="N126" s="109" t="s">
        <v>26</v>
      </c>
      <c r="O126" s="109"/>
      <c r="P126" s="204">
        <v>0</v>
      </c>
      <c r="Q126" s="112"/>
      <c r="R126" s="100"/>
      <c r="S126" s="100"/>
      <c r="T126" s="221" t="s">
        <v>26</v>
      </c>
      <c r="U126" s="109" t="s">
        <v>251</v>
      </c>
      <c r="V126" s="94"/>
      <c r="W126" s="103"/>
    </row>
    <row r="127" spans="1:359" s="26" customFormat="1" ht="36.75" customHeight="1">
      <c r="A127" s="386"/>
      <c r="B127" s="144">
        <v>76</v>
      </c>
      <c r="C127" s="141" t="s">
        <v>940</v>
      </c>
      <c r="D127" s="138" t="s">
        <v>913</v>
      </c>
      <c r="E127" s="142" t="s">
        <v>493</v>
      </c>
      <c r="F127" s="142" t="s">
        <v>705</v>
      </c>
      <c r="G127" s="173"/>
      <c r="H127" s="145" t="s">
        <v>26</v>
      </c>
      <c r="I127" s="142" t="s">
        <v>36</v>
      </c>
      <c r="J127" s="146">
        <v>220000</v>
      </c>
      <c r="K127" s="149"/>
      <c r="L127" s="122" t="s">
        <v>26</v>
      </c>
      <c r="M127" s="122"/>
      <c r="N127" s="164" t="s">
        <v>26</v>
      </c>
      <c r="O127" s="121"/>
      <c r="P127" s="147">
        <v>0</v>
      </c>
      <c r="Q127" s="156"/>
      <c r="R127" s="148"/>
      <c r="S127" s="148"/>
      <c r="T127" s="167" t="s">
        <v>26</v>
      </c>
      <c r="U127" s="164" t="s">
        <v>251</v>
      </c>
      <c r="V127" s="98"/>
      <c r="W127" s="95"/>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c r="LG127" s="1"/>
      <c r="LH127" s="1"/>
      <c r="LI127" s="1"/>
      <c r="LJ127" s="1"/>
      <c r="LK127" s="1"/>
      <c r="LL127" s="1"/>
      <c r="LM127" s="1"/>
      <c r="LN127" s="1"/>
      <c r="LO127" s="1"/>
      <c r="LP127" s="1"/>
      <c r="LQ127" s="1"/>
      <c r="LR127" s="1"/>
      <c r="LS127" s="1"/>
      <c r="LT127" s="1"/>
      <c r="LU127" s="1"/>
      <c r="LV127" s="1"/>
      <c r="LW127" s="1"/>
      <c r="LX127" s="1"/>
      <c r="LY127" s="1"/>
      <c r="LZ127" s="1"/>
      <c r="MA127" s="1"/>
      <c r="MB127" s="1"/>
      <c r="MC127" s="1"/>
      <c r="MD127" s="1"/>
      <c r="ME127" s="1"/>
      <c r="MF127" s="1"/>
      <c r="MG127" s="1"/>
      <c r="MH127" s="1"/>
      <c r="MI127" s="1"/>
      <c r="MJ127" s="1"/>
      <c r="MK127" s="1"/>
      <c r="ML127" s="1"/>
      <c r="MM127" s="1"/>
      <c r="MN127" s="1"/>
      <c r="MO127" s="1"/>
      <c r="MP127" s="1"/>
      <c r="MQ127" s="31"/>
      <c r="MR127" s="2"/>
      <c r="MS127" s="2"/>
      <c r="MT127" s="2"/>
      <c r="MU127" s="2"/>
    </row>
    <row r="128" spans="1:359" s="26" customFormat="1" ht="31.5" customHeight="1">
      <c r="A128" s="386"/>
      <c r="B128" s="122">
        <v>77</v>
      </c>
      <c r="C128" s="141" t="s">
        <v>706</v>
      </c>
      <c r="D128" s="162" t="s">
        <v>912</v>
      </c>
      <c r="E128" s="142" t="s">
        <v>493</v>
      </c>
      <c r="F128" s="142" t="s">
        <v>707</v>
      </c>
      <c r="G128" s="173"/>
      <c r="H128" s="145" t="s">
        <v>26</v>
      </c>
      <c r="I128" s="142" t="s">
        <v>27</v>
      </c>
      <c r="J128" s="146">
        <v>400000</v>
      </c>
      <c r="K128" s="122"/>
      <c r="L128" s="164" t="s">
        <v>26</v>
      </c>
      <c r="M128" s="122"/>
      <c r="N128" s="164" t="s">
        <v>26</v>
      </c>
      <c r="O128" s="149"/>
      <c r="P128" s="147">
        <v>0</v>
      </c>
      <c r="Q128" s="156"/>
      <c r="R128" s="122"/>
      <c r="S128" s="122"/>
      <c r="T128" s="167" t="s">
        <v>26</v>
      </c>
      <c r="U128" s="164" t="s">
        <v>251</v>
      </c>
      <c r="V128" s="94"/>
      <c r="W128" s="95"/>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c r="LI128" s="1"/>
      <c r="LJ128" s="1"/>
      <c r="LK128" s="1"/>
      <c r="LL128" s="1"/>
      <c r="LM128" s="1"/>
      <c r="LN128" s="1"/>
      <c r="LO128" s="1"/>
      <c r="LP128" s="1"/>
      <c r="LQ128" s="1"/>
      <c r="LR128" s="1"/>
      <c r="LS128" s="1"/>
      <c r="LT128" s="1"/>
      <c r="LU128" s="1"/>
      <c r="LV128" s="1"/>
      <c r="LW128" s="1"/>
      <c r="LX128" s="1"/>
      <c r="LY128" s="1"/>
      <c r="LZ128" s="1"/>
      <c r="MA128" s="1"/>
      <c r="MB128" s="1"/>
      <c r="MC128" s="1"/>
      <c r="MD128" s="1"/>
      <c r="ME128" s="1"/>
      <c r="MF128" s="1"/>
      <c r="MG128" s="1"/>
      <c r="MH128" s="1"/>
      <c r="MI128" s="1"/>
      <c r="MJ128" s="1"/>
      <c r="MK128" s="1"/>
      <c r="ML128" s="1"/>
      <c r="MM128" s="1"/>
      <c r="MN128" s="1"/>
      <c r="MO128" s="1"/>
      <c r="MP128" s="1"/>
      <c r="MQ128" s="31"/>
      <c r="MR128" s="2"/>
      <c r="MS128" s="2"/>
      <c r="MT128" s="2"/>
      <c r="MU128" s="2"/>
    </row>
    <row r="129" spans="1:355" s="13" customFormat="1" ht="33.75" customHeight="1">
      <c r="A129" s="386"/>
      <c r="B129" s="144">
        <v>78</v>
      </c>
      <c r="C129" s="174" t="s">
        <v>879</v>
      </c>
      <c r="D129" s="141" t="s">
        <v>726</v>
      </c>
      <c r="E129" s="141" t="s">
        <v>493</v>
      </c>
      <c r="F129" s="141" t="s">
        <v>727</v>
      </c>
      <c r="G129" s="141"/>
      <c r="H129" s="141" t="s">
        <v>26</v>
      </c>
      <c r="I129" s="141" t="s">
        <v>35</v>
      </c>
      <c r="J129" s="146">
        <v>340000</v>
      </c>
      <c r="K129" s="141"/>
      <c r="L129" s="141" t="s">
        <v>26</v>
      </c>
      <c r="M129" s="141"/>
      <c r="N129" s="141" t="s">
        <v>26</v>
      </c>
      <c r="O129" s="141"/>
      <c r="P129" s="147">
        <v>0</v>
      </c>
      <c r="Q129" s="141"/>
      <c r="R129" s="141"/>
      <c r="S129" s="141"/>
      <c r="T129" s="141" t="s">
        <v>26</v>
      </c>
      <c r="U129" s="141" t="s">
        <v>251</v>
      </c>
      <c r="V129" s="115"/>
      <c r="W129" s="116"/>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c r="IQ129" s="7"/>
      <c r="IR129" s="7"/>
      <c r="IS129" s="7"/>
      <c r="IT129" s="7"/>
      <c r="IU129" s="7"/>
      <c r="IV129" s="7"/>
      <c r="IW129" s="7"/>
      <c r="IX129" s="7"/>
      <c r="IY129" s="7"/>
      <c r="IZ129" s="7"/>
      <c r="JA129" s="7"/>
      <c r="JB129" s="7"/>
      <c r="JC129" s="7"/>
      <c r="JD129" s="7"/>
      <c r="JE129" s="7"/>
      <c r="JF129" s="7"/>
      <c r="JG129" s="7"/>
      <c r="JH129" s="7"/>
      <c r="JI129" s="7"/>
      <c r="JJ129" s="7"/>
      <c r="JK129" s="7"/>
      <c r="JL129" s="7"/>
      <c r="JM129" s="7"/>
      <c r="JN129" s="7"/>
      <c r="JO129" s="7"/>
      <c r="JP129" s="7"/>
      <c r="JQ129" s="7"/>
      <c r="JR129" s="7"/>
      <c r="JS129" s="7"/>
      <c r="JT129" s="7"/>
      <c r="JU129" s="7"/>
      <c r="JV129" s="7"/>
      <c r="JW129" s="7"/>
      <c r="JX129" s="7"/>
      <c r="JY129" s="7"/>
      <c r="JZ129" s="7"/>
      <c r="KA129" s="7"/>
      <c r="KB129" s="7"/>
      <c r="KC129" s="7"/>
      <c r="KD129" s="7"/>
      <c r="KE129" s="7"/>
      <c r="KF129" s="7"/>
      <c r="KG129" s="7"/>
      <c r="KH129" s="7"/>
      <c r="KI129" s="7"/>
      <c r="KJ129" s="7"/>
      <c r="KK129" s="7"/>
      <c r="KL129" s="7"/>
      <c r="KM129" s="7"/>
      <c r="KN129" s="7"/>
      <c r="KO129" s="7"/>
      <c r="KP129" s="7"/>
      <c r="KQ129" s="7"/>
      <c r="KR129" s="7"/>
      <c r="KS129" s="7"/>
      <c r="KT129" s="7"/>
      <c r="KU129" s="7"/>
      <c r="KV129" s="7"/>
      <c r="KW129" s="7"/>
      <c r="KX129" s="7"/>
      <c r="KY129" s="7"/>
      <c r="KZ129" s="7"/>
      <c r="LA129" s="7"/>
      <c r="LB129" s="7"/>
      <c r="LC129" s="7"/>
      <c r="LD129" s="7"/>
      <c r="LE129" s="7"/>
      <c r="LF129" s="7"/>
      <c r="LG129" s="7"/>
      <c r="LH129" s="7"/>
      <c r="LI129" s="7"/>
      <c r="LJ129" s="7"/>
      <c r="LK129" s="7"/>
      <c r="LL129" s="7"/>
      <c r="LM129" s="7"/>
      <c r="LN129" s="7"/>
      <c r="LO129" s="7"/>
      <c r="LP129" s="7"/>
      <c r="LQ129" s="7"/>
      <c r="LR129" s="7"/>
      <c r="LS129" s="7"/>
      <c r="LT129" s="7"/>
      <c r="LU129" s="7"/>
      <c r="LV129" s="7"/>
      <c r="LW129" s="7"/>
      <c r="LX129" s="7"/>
      <c r="LY129" s="7"/>
      <c r="LZ129" s="7"/>
      <c r="MA129" s="7"/>
      <c r="MB129" s="7"/>
      <c r="MC129" s="7"/>
      <c r="MD129" s="7"/>
      <c r="ME129" s="7"/>
      <c r="MF129" s="7"/>
      <c r="MG129" s="7"/>
      <c r="MH129" s="7"/>
      <c r="MI129" s="7"/>
      <c r="MJ129" s="7"/>
      <c r="MK129" s="7"/>
      <c r="ML129" s="7"/>
      <c r="MM129" s="7"/>
      <c r="MN129" s="7"/>
      <c r="MO129" s="7"/>
      <c r="MP129" s="7"/>
      <c r="MQ129" s="61"/>
    </row>
    <row r="130" spans="1:355" s="13" customFormat="1" ht="33.75" customHeight="1">
      <c r="A130" s="386"/>
      <c r="B130" s="122">
        <v>79</v>
      </c>
      <c r="C130" s="174" t="s">
        <v>878</v>
      </c>
      <c r="D130" s="141" t="s">
        <v>728</v>
      </c>
      <c r="E130" s="141" t="s">
        <v>493</v>
      </c>
      <c r="F130" s="141" t="s">
        <v>729</v>
      </c>
      <c r="G130" s="141"/>
      <c r="H130" s="141" t="s">
        <v>26</v>
      </c>
      <c r="I130" s="141" t="s">
        <v>185</v>
      </c>
      <c r="J130" s="146">
        <v>350000</v>
      </c>
      <c r="K130" s="141"/>
      <c r="L130" s="141" t="s">
        <v>26</v>
      </c>
      <c r="M130" s="141"/>
      <c r="N130" s="141" t="s">
        <v>26</v>
      </c>
      <c r="O130" s="141"/>
      <c r="P130" s="147">
        <v>0</v>
      </c>
      <c r="Q130" s="141"/>
      <c r="R130" s="141"/>
      <c r="S130" s="141"/>
      <c r="T130" s="141" t="s">
        <v>26</v>
      </c>
      <c r="U130" s="141" t="s">
        <v>251</v>
      </c>
      <c r="V130" s="115"/>
      <c r="W130" s="116"/>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c r="IR130" s="7"/>
      <c r="IS130" s="7"/>
      <c r="IT130" s="7"/>
      <c r="IU130" s="7"/>
      <c r="IV130" s="7"/>
      <c r="IW130" s="7"/>
      <c r="IX130" s="7"/>
      <c r="IY130" s="7"/>
      <c r="IZ130" s="7"/>
      <c r="JA130" s="7"/>
      <c r="JB130" s="7"/>
      <c r="JC130" s="7"/>
      <c r="JD130" s="7"/>
      <c r="JE130" s="7"/>
      <c r="JF130" s="7"/>
      <c r="JG130" s="7"/>
      <c r="JH130" s="7"/>
      <c r="JI130" s="7"/>
      <c r="JJ130" s="7"/>
      <c r="JK130" s="7"/>
      <c r="JL130" s="7"/>
      <c r="JM130" s="7"/>
      <c r="JN130" s="7"/>
      <c r="JO130" s="7"/>
      <c r="JP130" s="7"/>
      <c r="JQ130" s="7"/>
      <c r="JR130" s="7"/>
      <c r="JS130" s="7"/>
      <c r="JT130" s="7"/>
      <c r="JU130" s="7"/>
      <c r="JV130" s="7"/>
      <c r="JW130" s="7"/>
      <c r="JX130" s="7"/>
      <c r="JY130" s="7"/>
      <c r="JZ130" s="7"/>
      <c r="KA130" s="7"/>
      <c r="KB130" s="7"/>
      <c r="KC130" s="7"/>
      <c r="KD130" s="7"/>
      <c r="KE130" s="7"/>
      <c r="KF130" s="7"/>
      <c r="KG130" s="7"/>
      <c r="KH130" s="7"/>
      <c r="KI130" s="7"/>
      <c r="KJ130" s="7"/>
      <c r="KK130" s="7"/>
      <c r="KL130" s="7"/>
      <c r="KM130" s="7"/>
      <c r="KN130" s="7"/>
      <c r="KO130" s="7"/>
      <c r="KP130" s="7"/>
      <c r="KQ130" s="7"/>
      <c r="KR130" s="7"/>
      <c r="KS130" s="7"/>
      <c r="KT130" s="7"/>
      <c r="KU130" s="7"/>
      <c r="KV130" s="7"/>
      <c r="KW130" s="7"/>
      <c r="KX130" s="7"/>
      <c r="KY130" s="7"/>
      <c r="KZ130" s="7"/>
      <c r="LA130" s="7"/>
      <c r="LB130" s="7"/>
      <c r="LC130" s="7"/>
      <c r="LD130" s="7"/>
      <c r="LE130" s="7"/>
      <c r="LF130" s="7"/>
      <c r="LG130" s="7"/>
      <c r="LH130" s="7"/>
      <c r="LI130" s="7"/>
      <c r="LJ130" s="7"/>
      <c r="LK130" s="7"/>
      <c r="LL130" s="7"/>
      <c r="LM130" s="7"/>
      <c r="LN130" s="7"/>
      <c r="LO130" s="7"/>
      <c r="LP130" s="7"/>
      <c r="LQ130" s="7"/>
      <c r="LR130" s="7"/>
      <c r="LS130" s="7"/>
      <c r="LT130" s="7"/>
      <c r="LU130" s="7"/>
      <c r="LV130" s="7"/>
      <c r="LW130" s="7"/>
      <c r="LX130" s="7"/>
      <c r="LY130" s="7"/>
      <c r="LZ130" s="7"/>
      <c r="MA130" s="7"/>
      <c r="MB130" s="7"/>
      <c r="MC130" s="7"/>
      <c r="MD130" s="7"/>
      <c r="ME130" s="7"/>
      <c r="MF130" s="7"/>
      <c r="MG130" s="7"/>
      <c r="MH130" s="7"/>
      <c r="MI130" s="7"/>
      <c r="MJ130" s="7"/>
      <c r="MK130" s="7"/>
      <c r="ML130" s="7"/>
      <c r="MM130" s="7"/>
      <c r="MN130" s="7"/>
      <c r="MO130" s="7"/>
      <c r="MP130" s="7"/>
      <c r="MQ130" s="61"/>
    </row>
    <row r="131" spans="1:355" s="13" customFormat="1" ht="33.75" customHeight="1">
      <c r="A131" s="386"/>
      <c r="B131" s="144">
        <v>80</v>
      </c>
      <c r="C131" s="141" t="s">
        <v>915</v>
      </c>
      <c r="D131" s="141" t="s">
        <v>730</v>
      </c>
      <c r="E131" s="141" t="s">
        <v>493</v>
      </c>
      <c r="F131" s="141" t="s">
        <v>731</v>
      </c>
      <c r="G131" s="141"/>
      <c r="H131" s="141" t="s">
        <v>26</v>
      </c>
      <c r="I131" s="141" t="s">
        <v>35</v>
      </c>
      <c r="J131" s="146">
        <v>180000</v>
      </c>
      <c r="K131" s="141"/>
      <c r="L131" s="141" t="s">
        <v>26</v>
      </c>
      <c r="M131" s="141"/>
      <c r="N131" s="141" t="s">
        <v>26</v>
      </c>
      <c r="O131" s="141"/>
      <c r="P131" s="147">
        <v>0</v>
      </c>
      <c r="Q131" s="141"/>
      <c r="R131" s="141"/>
      <c r="S131" s="141"/>
      <c r="T131" s="141" t="s">
        <v>26</v>
      </c>
      <c r="U131" s="141" t="s">
        <v>251</v>
      </c>
      <c r="V131" s="115"/>
      <c r="W131" s="116"/>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c r="IQ131" s="7"/>
      <c r="IR131" s="7"/>
      <c r="IS131" s="7"/>
      <c r="IT131" s="7"/>
      <c r="IU131" s="7"/>
      <c r="IV131" s="7"/>
      <c r="IW131" s="7"/>
      <c r="IX131" s="7"/>
      <c r="IY131" s="7"/>
      <c r="IZ131" s="7"/>
      <c r="JA131" s="7"/>
      <c r="JB131" s="7"/>
      <c r="JC131" s="7"/>
      <c r="JD131" s="7"/>
      <c r="JE131" s="7"/>
      <c r="JF131" s="7"/>
      <c r="JG131" s="7"/>
      <c r="JH131" s="7"/>
      <c r="JI131" s="7"/>
      <c r="JJ131" s="7"/>
      <c r="JK131" s="7"/>
      <c r="JL131" s="7"/>
      <c r="JM131" s="7"/>
      <c r="JN131" s="7"/>
      <c r="JO131" s="7"/>
      <c r="JP131" s="7"/>
      <c r="JQ131" s="7"/>
      <c r="JR131" s="7"/>
      <c r="JS131" s="7"/>
      <c r="JT131" s="7"/>
      <c r="JU131" s="7"/>
      <c r="JV131" s="7"/>
      <c r="JW131" s="7"/>
      <c r="JX131" s="7"/>
      <c r="JY131" s="7"/>
      <c r="JZ131" s="7"/>
      <c r="KA131" s="7"/>
      <c r="KB131" s="7"/>
      <c r="KC131" s="7"/>
      <c r="KD131" s="7"/>
      <c r="KE131" s="7"/>
      <c r="KF131" s="7"/>
      <c r="KG131" s="7"/>
      <c r="KH131" s="7"/>
      <c r="KI131" s="7"/>
      <c r="KJ131" s="7"/>
      <c r="KK131" s="7"/>
      <c r="KL131" s="7"/>
      <c r="KM131" s="7"/>
      <c r="KN131" s="7"/>
      <c r="KO131" s="7"/>
      <c r="KP131" s="7"/>
      <c r="KQ131" s="7"/>
      <c r="KR131" s="7"/>
      <c r="KS131" s="7"/>
      <c r="KT131" s="7"/>
      <c r="KU131" s="7"/>
      <c r="KV131" s="7"/>
      <c r="KW131" s="7"/>
      <c r="KX131" s="7"/>
      <c r="KY131" s="7"/>
      <c r="KZ131" s="7"/>
      <c r="LA131" s="7"/>
      <c r="LB131" s="7"/>
      <c r="LC131" s="7"/>
      <c r="LD131" s="7"/>
      <c r="LE131" s="7"/>
      <c r="LF131" s="7"/>
      <c r="LG131" s="7"/>
      <c r="LH131" s="7"/>
      <c r="LI131" s="7"/>
      <c r="LJ131" s="7"/>
      <c r="LK131" s="7"/>
      <c r="LL131" s="7"/>
      <c r="LM131" s="7"/>
      <c r="LN131" s="7"/>
      <c r="LO131" s="7"/>
      <c r="LP131" s="7"/>
      <c r="LQ131" s="7"/>
      <c r="LR131" s="7"/>
      <c r="LS131" s="7"/>
      <c r="LT131" s="7"/>
      <c r="LU131" s="7"/>
      <c r="LV131" s="7"/>
      <c r="LW131" s="7"/>
      <c r="LX131" s="7"/>
      <c r="LY131" s="7"/>
      <c r="LZ131" s="7"/>
      <c r="MA131" s="7"/>
      <c r="MB131" s="7"/>
      <c r="MC131" s="7"/>
      <c r="MD131" s="7"/>
      <c r="ME131" s="7"/>
      <c r="MF131" s="7"/>
      <c r="MG131" s="7"/>
      <c r="MH131" s="7"/>
      <c r="MI131" s="7"/>
      <c r="MJ131" s="7"/>
      <c r="MK131" s="7"/>
      <c r="ML131" s="7"/>
      <c r="MM131" s="7"/>
      <c r="MN131" s="7"/>
      <c r="MO131" s="7"/>
      <c r="MP131" s="7"/>
      <c r="MQ131" s="61"/>
    </row>
    <row r="132" spans="1:355" s="13" customFormat="1" ht="33.75" customHeight="1">
      <c r="A132" s="386"/>
      <c r="B132" s="122">
        <v>81</v>
      </c>
      <c r="C132" s="141" t="s">
        <v>920</v>
      </c>
      <c r="D132" s="141" t="s">
        <v>916</v>
      </c>
      <c r="E132" s="141" t="s">
        <v>917</v>
      </c>
      <c r="F132" s="141" t="s">
        <v>918</v>
      </c>
      <c r="G132" s="141"/>
      <c r="H132" s="141" t="s">
        <v>26</v>
      </c>
      <c r="I132" s="141" t="s">
        <v>35</v>
      </c>
      <c r="J132" s="146">
        <v>320000</v>
      </c>
      <c r="K132" s="141"/>
      <c r="L132" s="141"/>
      <c r="M132" s="141"/>
      <c r="N132" s="141" t="s">
        <v>26</v>
      </c>
      <c r="O132" s="141"/>
      <c r="P132" s="147">
        <v>0</v>
      </c>
      <c r="Q132" s="141"/>
      <c r="R132" s="141"/>
      <c r="S132" s="141"/>
      <c r="T132" s="141" t="s">
        <v>26</v>
      </c>
      <c r="U132" s="141" t="s">
        <v>251</v>
      </c>
      <c r="V132" s="115"/>
      <c r="W132" s="116"/>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c r="IQ132" s="7"/>
      <c r="IR132" s="7"/>
      <c r="IS132" s="7"/>
      <c r="IT132" s="7"/>
      <c r="IU132" s="7"/>
      <c r="IV132" s="7"/>
      <c r="IW132" s="7"/>
      <c r="IX132" s="7"/>
      <c r="IY132" s="7"/>
      <c r="IZ132" s="7"/>
      <c r="JA132" s="7"/>
      <c r="JB132" s="7"/>
      <c r="JC132" s="7"/>
      <c r="JD132" s="7"/>
      <c r="JE132" s="7"/>
      <c r="JF132" s="7"/>
      <c r="JG132" s="7"/>
      <c r="JH132" s="7"/>
      <c r="JI132" s="7"/>
      <c r="JJ132" s="7"/>
      <c r="JK132" s="7"/>
      <c r="JL132" s="7"/>
      <c r="JM132" s="7"/>
      <c r="JN132" s="7"/>
      <c r="JO132" s="7"/>
      <c r="JP132" s="7"/>
      <c r="JQ132" s="7"/>
      <c r="JR132" s="7"/>
      <c r="JS132" s="7"/>
      <c r="JT132" s="7"/>
      <c r="JU132" s="7"/>
      <c r="JV132" s="7"/>
      <c r="JW132" s="7"/>
      <c r="JX132" s="7"/>
      <c r="JY132" s="7"/>
      <c r="JZ132" s="7"/>
      <c r="KA132" s="7"/>
      <c r="KB132" s="7"/>
      <c r="KC132" s="7"/>
      <c r="KD132" s="7"/>
      <c r="KE132" s="7"/>
      <c r="KF132" s="7"/>
      <c r="KG132" s="7"/>
      <c r="KH132" s="7"/>
      <c r="KI132" s="7"/>
      <c r="KJ132" s="7"/>
      <c r="KK132" s="7"/>
      <c r="KL132" s="7"/>
      <c r="KM132" s="7"/>
      <c r="KN132" s="7"/>
      <c r="KO132" s="7"/>
      <c r="KP132" s="7"/>
      <c r="KQ132" s="7"/>
      <c r="KR132" s="7"/>
      <c r="KS132" s="7"/>
      <c r="KT132" s="7"/>
      <c r="KU132" s="7"/>
      <c r="KV132" s="7"/>
      <c r="KW132" s="7"/>
      <c r="KX132" s="7"/>
      <c r="KY132" s="7"/>
      <c r="KZ132" s="7"/>
      <c r="LA132" s="7"/>
      <c r="LB132" s="7"/>
      <c r="LC132" s="7"/>
      <c r="LD132" s="7"/>
      <c r="LE132" s="7"/>
      <c r="LF132" s="7"/>
      <c r="LG132" s="7"/>
      <c r="LH132" s="7"/>
      <c r="LI132" s="7"/>
      <c r="LJ132" s="7"/>
      <c r="LK132" s="7"/>
      <c r="LL132" s="7"/>
      <c r="LM132" s="7"/>
      <c r="LN132" s="7"/>
      <c r="LO132" s="7"/>
      <c r="LP132" s="7"/>
      <c r="LQ132" s="7"/>
      <c r="LR132" s="7"/>
      <c r="LS132" s="7"/>
      <c r="LT132" s="7"/>
      <c r="LU132" s="7"/>
      <c r="LV132" s="7"/>
      <c r="LW132" s="7"/>
      <c r="LX132" s="7"/>
      <c r="LY132" s="7"/>
      <c r="LZ132" s="7"/>
      <c r="MA132" s="7"/>
      <c r="MB132" s="7"/>
      <c r="MC132" s="7"/>
      <c r="MD132" s="7"/>
      <c r="ME132" s="7"/>
      <c r="MF132" s="7"/>
      <c r="MG132" s="7"/>
      <c r="MH132" s="7"/>
      <c r="MI132" s="7"/>
      <c r="MJ132" s="7"/>
      <c r="MK132" s="7"/>
      <c r="ML132" s="7"/>
      <c r="MM132" s="7"/>
      <c r="MN132" s="7"/>
      <c r="MO132" s="7"/>
      <c r="MP132" s="7"/>
      <c r="MQ132" s="61"/>
    </row>
    <row r="133" spans="1:355" s="13" customFormat="1" ht="33.75" customHeight="1">
      <c r="A133" s="386"/>
      <c r="B133" s="144">
        <v>82</v>
      </c>
      <c r="C133" s="141" t="s">
        <v>921</v>
      </c>
      <c r="D133" s="174" t="s">
        <v>1203</v>
      </c>
      <c r="E133" s="141" t="s">
        <v>493</v>
      </c>
      <c r="F133" s="141" t="s">
        <v>115</v>
      </c>
      <c r="G133" s="141"/>
      <c r="H133" s="141" t="s">
        <v>26</v>
      </c>
      <c r="I133" s="141" t="s">
        <v>27</v>
      </c>
      <c r="J133" s="146">
        <v>173541</v>
      </c>
      <c r="K133" s="141"/>
      <c r="L133" s="141" t="s">
        <v>26</v>
      </c>
      <c r="M133" s="141"/>
      <c r="N133" s="141" t="s">
        <v>26</v>
      </c>
      <c r="O133" s="141"/>
      <c r="P133" s="147">
        <v>0</v>
      </c>
      <c r="Q133" s="141"/>
      <c r="R133" s="141"/>
      <c r="S133" s="141"/>
      <c r="T133" s="141" t="s">
        <v>26</v>
      </c>
      <c r="U133" s="141" t="s">
        <v>251</v>
      </c>
      <c r="V133" s="115"/>
      <c r="W133" s="116"/>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c r="IQ133" s="7"/>
      <c r="IR133" s="7"/>
      <c r="IS133" s="7"/>
      <c r="IT133" s="7"/>
      <c r="IU133" s="7"/>
      <c r="IV133" s="7"/>
      <c r="IW133" s="7"/>
      <c r="IX133" s="7"/>
      <c r="IY133" s="7"/>
      <c r="IZ133" s="7"/>
      <c r="JA133" s="7"/>
      <c r="JB133" s="7"/>
      <c r="JC133" s="7"/>
      <c r="JD133" s="7"/>
      <c r="JE133" s="7"/>
      <c r="JF133" s="7"/>
      <c r="JG133" s="7"/>
      <c r="JH133" s="7"/>
      <c r="JI133" s="7"/>
      <c r="JJ133" s="7"/>
      <c r="JK133" s="7"/>
      <c r="JL133" s="7"/>
      <c r="JM133" s="7"/>
      <c r="JN133" s="7"/>
      <c r="JO133" s="7"/>
      <c r="JP133" s="7"/>
      <c r="JQ133" s="7"/>
      <c r="JR133" s="7"/>
      <c r="JS133" s="7"/>
      <c r="JT133" s="7"/>
      <c r="JU133" s="7"/>
      <c r="JV133" s="7"/>
      <c r="JW133" s="7"/>
      <c r="JX133" s="7"/>
      <c r="JY133" s="7"/>
      <c r="JZ133" s="7"/>
      <c r="KA133" s="7"/>
      <c r="KB133" s="7"/>
      <c r="KC133" s="7"/>
      <c r="KD133" s="7"/>
      <c r="KE133" s="7"/>
      <c r="KF133" s="7"/>
      <c r="KG133" s="7"/>
      <c r="KH133" s="7"/>
      <c r="KI133" s="7"/>
      <c r="KJ133" s="7"/>
      <c r="KK133" s="7"/>
      <c r="KL133" s="7"/>
      <c r="KM133" s="7"/>
      <c r="KN133" s="7"/>
      <c r="KO133" s="7"/>
      <c r="KP133" s="7"/>
      <c r="KQ133" s="7"/>
      <c r="KR133" s="7"/>
      <c r="KS133" s="7"/>
      <c r="KT133" s="7"/>
      <c r="KU133" s="7"/>
      <c r="KV133" s="7"/>
      <c r="KW133" s="7"/>
      <c r="KX133" s="7"/>
      <c r="KY133" s="7"/>
      <c r="KZ133" s="7"/>
      <c r="LA133" s="7"/>
      <c r="LB133" s="7"/>
      <c r="LC133" s="7"/>
      <c r="LD133" s="7"/>
      <c r="LE133" s="7"/>
      <c r="LF133" s="7"/>
      <c r="LG133" s="7"/>
      <c r="LH133" s="7"/>
      <c r="LI133" s="7"/>
      <c r="LJ133" s="7"/>
      <c r="LK133" s="7"/>
      <c r="LL133" s="7"/>
      <c r="LM133" s="7"/>
      <c r="LN133" s="7"/>
      <c r="LO133" s="7"/>
      <c r="LP133" s="7"/>
      <c r="LQ133" s="7"/>
      <c r="LR133" s="7"/>
      <c r="LS133" s="7"/>
      <c r="LT133" s="7"/>
      <c r="LU133" s="7"/>
      <c r="LV133" s="7"/>
      <c r="LW133" s="7"/>
      <c r="LX133" s="7"/>
      <c r="LY133" s="7"/>
      <c r="LZ133" s="7"/>
      <c r="MA133" s="7"/>
      <c r="MB133" s="7"/>
      <c r="MC133" s="7"/>
      <c r="MD133" s="7"/>
      <c r="ME133" s="7"/>
      <c r="MF133" s="7"/>
      <c r="MG133" s="7"/>
      <c r="MH133" s="7"/>
      <c r="MI133" s="7"/>
      <c r="MJ133" s="7"/>
      <c r="MK133" s="7"/>
      <c r="ML133" s="7"/>
      <c r="MM133" s="7"/>
      <c r="MN133" s="7"/>
      <c r="MO133" s="7"/>
      <c r="MP133" s="7"/>
      <c r="MQ133" s="61"/>
    </row>
    <row r="134" spans="1:355" s="13" customFormat="1" ht="33.75" customHeight="1">
      <c r="A134" s="386"/>
      <c r="B134" s="122">
        <v>83</v>
      </c>
      <c r="C134" s="141" t="s">
        <v>922</v>
      </c>
      <c r="D134" s="174" t="s">
        <v>1203</v>
      </c>
      <c r="E134" s="141" t="s">
        <v>493</v>
      </c>
      <c r="F134" s="141" t="s">
        <v>919</v>
      </c>
      <c r="G134" s="141"/>
      <c r="H134" s="141" t="s">
        <v>26</v>
      </c>
      <c r="I134" s="141" t="s">
        <v>35</v>
      </c>
      <c r="J134" s="146">
        <v>670000</v>
      </c>
      <c r="K134" s="141"/>
      <c r="L134" s="141" t="s">
        <v>26</v>
      </c>
      <c r="M134" s="141"/>
      <c r="N134" s="141" t="s">
        <v>26</v>
      </c>
      <c r="O134" s="141"/>
      <c r="P134" s="147">
        <v>0</v>
      </c>
      <c r="Q134" s="141"/>
      <c r="R134" s="141"/>
      <c r="S134" s="141"/>
      <c r="T134" s="141" t="s">
        <v>26</v>
      </c>
      <c r="U134" s="141" t="s">
        <v>251</v>
      </c>
      <c r="V134" s="115"/>
      <c r="W134" s="116"/>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c r="IQ134" s="7"/>
      <c r="IR134" s="7"/>
      <c r="IS134" s="7"/>
      <c r="IT134" s="7"/>
      <c r="IU134" s="7"/>
      <c r="IV134" s="7"/>
      <c r="IW134" s="7"/>
      <c r="IX134" s="7"/>
      <c r="IY134" s="7"/>
      <c r="IZ134" s="7"/>
      <c r="JA134" s="7"/>
      <c r="JB134" s="7"/>
      <c r="JC134" s="7"/>
      <c r="JD134" s="7"/>
      <c r="JE134" s="7"/>
      <c r="JF134" s="7"/>
      <c r="JG134" s="7"/>
      <c r="JH134" s="7"/>
      <c r="JI134" s="7"/>
      <c r="JJ134" s="7"/>
      <c r="JK134" s="7"/>
      <c r="JL134" s="7"/>
      <c r="JM134" s="7"/>
      <c r="JN134" s="7"/>
      <c r="JO134" s="7"/>
      <c r="JP134" s="7"/>
      <c r="JQ134" s="7"/>
      <c r="JR134" s="7"/>
      <c r="JS134" s="7"/>
      <c r="JT134" s="7"/>
      <c r="JU134" s="7"/>
      <c r="JV134" s="7"/>
      <c r="JW134" s="7"/>
      <c r="JX134" s="7"/>
      <c r="JY134" s="7"/>
      <c r="JZ134" s="7"/>
      <c r="KA134" s="7"/>
      <c r="KB134" s="7"/>
      <c r="KC134" s="7"/>
      <c r="KD134" s="7"/>
      <c r="KE134" s="7"/>
      <c r="KF134" s="7"/>
      <c r="KG134" s="7"/>
      <c r="KH134" s="7"/>
      <c r="KI134" s="7"/>
      <c r="KJ134" s="7"/>
      <c r="KK134" s="7"/>
      <c r="KL134" s="7"/>
      <c r="KM134" s="7"/>
      <c r="KN134" s="7"/>
      <c r="KO134" s="7"/>
      <c r="KP134" s="7"/>
      <c r="KQ134" s="7"/>
      <c r="KR134" s="7"/>
      <c r="KS134" s="7"/>
      <c r="KT134" s="7"/>
      <c r="KU134" s="7"/>
      <c r="KV134" s="7"/>
      <c r="KW134" s="7"/>
      <c r="KX134" s="7"/>
      <c r="KY134" s="7"/>
      <c r="KZ134" s="7"/>
      <c r="LA134" s="7"/>
      <c r="LB134" s="7"/>
      <c r="LC134" s="7"/>
      <c r="LD134" s="7"/>
      <c r="LE134" s="7"/>
      <c r="LF134" s="7"/>
      <c r="LG134" s="7"/>
      <c r="LH134" s="7"/>
      <c r="LI134" s="7"/>
      <c r="LJ134" s="7"/>
      <c r="LK134" s="7"/>
      <c r="LL134" s="7"/>
      <c r="LM134" s="7"/>
      <c r="LN134" s="7"/>
      <c r="LO134" s="7"/>
      <c r="LP134" s="7"/>
      <c r="LQ134" s="7"/>
      <c r="LR134" s="7"/>
      <c r="LS134" s="7"/>
      <c r="LT134" s="7"/>
      <c r="LU134" s="7"/>
      <c r="LV134" s="7"/>
      <c r="LW134" s="7"/>
      <c r="LX134" s="7"/>
      <c r="LY134" s="7"/>
      <c r="LZ134" s="7"/>
      <c r="MA134" s="7"/>
      <c r="MB134" s="7"/>
      <c r="MC134" s="7"/>
      <c r="MD134" s="7"/>
      <c r="ME134" s="7"/>
      <c r="MF134" s="7"/>
      <c r="MG134" s="7"/>
      <c r="MH134" s="7"/>
      <c r="MI134" s="7"/>
      <c r="MJ134" s="7"/>
      <c r="MK134" s="7"/>
      <c r="ML134" s="7"/>
      <c r="MM134" s="7"/>
      <c r="MN134" s="7"/>
      <c r="MO134" s="7"/>
      <c r="MP134" s="7"/>
      <c r="MQ134" s="61"/>
    </row>
    <row r="135" spans="1:355" s="13" customFormat="1" ht="33.75" customHeight="1">
      <c r="A135" s="386"/>
      <c r="B135" s="144">
        <v>84</v>
      </c>
      <c r="C135" s="174" t="s">
        <v>941</v>
      </c>
      <c r="D135" s="174" t="s">
        <v>923</v>
      </c>
      <c r="E135" s="141" t="s">
        <v>493</v>
      </c>
      <c r="F135" s="141" t="s">
        <v>962</v>
      </c>
      <c r="G135" s="141"/>
      <c r="H135" s="141" t="s">
        <v>26</v>
      </c>
      <c r="I135" s="141" t="s">
        <v>44</v>
      </c>
      <c r="J135" s="146">
        <v>640001</v>
      </c>
      <c r="K135" s="141"/>
      <c r="L135" s="141" t="s">
        <v>26</v>
      </c>
      <c r="M135" s="141"/>
      <c r="N135" s="141" t="s">
        <v>26</v>
      </c>
      <c r="O135" s="141"/>
      <c r="P135" s="147">
        <v>0</v>
      </c>
      <c r="Q135" s="141"/>
      <c r="R135" s="141"/>
      <c r="S135" s="141"/>
      <c r="T135" s="141" t="s">
        <v>26</v>
      </c>
      <c r="U135" s="141" t="s">
        <v>251</v>
      </c>
      <c r="V135" s="115"/>
      <c r="W135" s="116"/>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c r="IQ135" s="7"/>
      <c r="IR135" s="7"/>
      <c r="IS135" s="7"/>
      <c r="IT135" s="7"/>
      <c r="IU135" s="7"/>
      <c r="IV135" s="7"/>
      <c r="IW135" s="7"/>
      <c r="IX135" s="7"/>
      <c r="IY135" s="7"/>
      <c r="IZ135" s="7"/>
      <c r="JA135" s="7"/>
      <c r="JB135" s="7"/>
      <c r="JC135" s="7"/>
      <c r="JD135" s="7"/>
      <c r="JE135" s="7"/>
      <c r="JF135" s="7"/>
      <c r="JG135" s="7"/>
      <c r="JH135" s="7"/>
      <c r="JI135" s="7"/>
      <c r="JJ135" s="7"/>
      <c r="JK135" s="7"/>
      <c r="JL135" s="7"/>
      <c r="JM135" s="7"/>
      <c r="JN135" s="7"/>
      <c r="JO135" s="7"/>
      <c r="JP135" s="7"/>
      <c r="JQ135" s="7"/>
      <c r="JR135" s="7"/>
      <c r="JS135" s="7"/>
      <c r="JT135" s="7"/>
      <c r="JU135" s="7"/>
      <c r="JV135" s="7"/>
      <c r="JW135" s="7"/>
      <c r="JX135" s="7"/>
      <c r="JY135" s="7"/>
      <c r="JZ135" s="7"/>
      <c r="KA135" s="7"/>
      <c r="KB135" s="7"/>
      <c r="KC135" s="7"/>
      <c r="KD135" s="7"/>
      <c r="KE135" s="7"/>
      <c r="KF135" s="7"/>
      <c r="KG135" s="7"/>
      <c r="KH135" s="7"/>
      <c r="KI135" s="7"/>
      <c r="KJ135" s="7"/>
      <c r="KK135" s="7"/>
      <c r="KL135" s="7"/>
      <c r="KM135" s="7"/>
      <c r="KN135" s="7"/>
      <c r="KO135" s="7"/>
      <c r="KP135" s="7"/>
      <c r="KQ135" s="7"/>
      <c r="KR135" s="7"/>
      <c r="KS135" s="7"/>
      <c r="KT135" s="7"/>
      <c r="KU135" s="7"/>
      <c r="KV135" s="7"/>
      <c r="KW135" s="7"/>
      <c r="KX135" s="7"/>
      <c r="KY135" s="7"/>
      <c r="KZ135" s="7"/>
      <c r="LA135" s="7"/>
      <c r="LB135" s="7"/>
      <c r="LC135" s="7"/>
      <c r="LD135" s="7"/>
      <c r="LE135" s="7"/>
      <c r="LF135" s="7"/>
      <c r="LG135" s="7"/>
      <c r="LH135" s="7"/>
      <c r="LI135" s="7"/>
      <c r="LJ135" s="7"/>
      <c r="LK135" s="7"/>
      <c r="LL135" s="7"/>
      <c r="LM135" s="7"/>
      <c r="LN135" s="7"/>
      <c r="LO135" s="7"/>
      <c r="LP135" s="7"/>
      <c r="LQ135" s="7"/>
      <c r="LR135" s="7"/>
      <c r="LS135" s="7"/>
      <c r="LT135" s="7"/>
      <c r="LU135" s="7"/>
      <c r="LV135" s="7"/>
      <c r="LW135" s="7"/>
      <c r="LX135" s="7"/>
      <c r="LY135" s="7"/>
      <c r="LZ135" s="7"/>
      <c r="MA135" s="7"/>
      <c r="MB135" s="7"/>
      <c r="MC135" s="7"/>
      <c r="MD135" s="7"/>
      <c r="ME135" s="7"/>
      <c r="MF135" s="7"/>
      <c r="MG135" s="7"/>
      <c r="MH135" s="7"/>
      <c r="MI135" s="7"/>
      <c r="MJ135" s="7"/>
      <c r="MK135" s="7"/>
      <c r="ML135" s="7"/>
      <c r="MM135" s="7"/>
      <c r="MN135" s="7"/>
      <c r="MO135" s="7"/>
      <c r="MP135" s="7"/>
      <c r="MQ135" s="61"/>
    </row>
    <row r="136" spans="1:355" s="13" customFormat="1" ht="33.75" customHeight="1">
      <c r="A136" s="386"/>
      <c r="B136" s="100">
        <v>85</v>
      </c>
      <c r="C136" s="88" t="s">
        <v>1025</v>
      </c>
      <c r="D136" s="90" t="s">
        <v>1024</v>
      </c>
      <c r="E136" s="90" t="s">
        <v>493</v>
      </c>
      <c r="F136" s="123" t="s">
        <v>1024</v>
      </c>
      <c r="G136" s="88" t="s">
        <v>26</v>
      </c>
      <c r="H136" s="88"/>
      <c r="I136" s="107" t="s">
        <v>88</v>
      </c>
      <c r="J136" s="198"/>
      <c r="K136" s="107" t="s">
        <v>26</v>
      </c>
      <c r="L136" s="107"/>
      <c r="M136" s="107"/>
      <c r="N136" s="107" t="s">
        <v>26</v>
      </c>
      <c r="O136" s="201"/>
      <c r="P136" s="110">
        <v>0</v>
      </c>
      <c r="Q136" s="199"/>
      <c r="R136" s="90"/>
      <c r="S136" s="90"/>
      <c r="T136" s="107" t="s">
        <v>1028</v>
      </c>
      <c r="U136" s="107" t="s">
        <v>1029</v>
      </c>
      <c r="V136" s="115"/>
      <c r="W136" s="116"/>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c r="IQ136" s="7"/>
      <c r="IR136" s="7"/>
      <c r="IS136" s="7"/>
      <c r="IT136" s="7"/>
      <c r="IU136" s="7"/>
      <c r="IV136" s="7"/>
      <c r="IW136" s="7"/>
      <c r="IX136" s="7"/>
      <c r="IY136" s="7"/>
      <c r="IZ136" s="7"/>
      <c r="JA136" s="7"/>
      <c r="JB136" s="7"/>
      <c r="JC136" s="7"/>
      <c r="JD136" s="7"/>
      <c r="JE136" s="7"/>
      <c r="JF136" s="7"/>
      <c r="JG136" s="7"/>
      <c r="JH136" s="7"/>
      <c r="JI136" s="7"/>
      <c r="JJ136" s="7"/>
      <c r="JK136" s="7"/>
      <c r="JL136" s="7"/>
      <c r="JM136" s="7"/>
      <c r="JN136" s="7"/>
      <c r="JO136" s="7"/>
      <c r="JP136" s="7"/>
      <c r="JQ136" s="7"/>
      <c r="JR136" s="7"/>
      <c r="JS136" s="7"/>
      <c r="JT136" s="7"/>
      <c r="JU136" s="7"/>
      <c r="JV136" s="7"/>
      <c r="JW136" s="7"/>
      <c r="JX136" s="7"/>
      <c r="JY136" s="7"/>
      <c r="JZ136" s="7"/>
      <c r="KA136" s="7"/>
      <c r="KB136" s="7"/>
      <c r="KC136" s="7"/>
      <c r="KD136" s="7"/>
      <c r="KE136" s="7"/>
      <c r="KF136" s="7"/>
      <c r="KG136" s="7"/>
      <c r="KH136" s="7"/>
      <c r="KI136" s="7"/>
      <c r="KJ136" s="7"/>
      <c r="KK136" s="7"/>
      <c r="KL136" s="7"/>
      <c r="KM136" s="7"/>
      <c r="KN136" s="7"/>
      <c r="KO136" s="7"/>
      <c r="KP136" s="7"/>
      <c r="KQ136" s="7"/>
      <c r="KR136" s="7"/>
      <c r="KS136" s="7"/>
      <c r="KT136" s="7"/>
      <c r="KU136" s="7"/>
      <c r="KV136" s="7"/>
      <c r="KW136" s="7"/>
      <c r="KX136" s="7"/>
      <c r="KY136" s="7"/>
      <c r="KZ136" s="7"/>
      <c r="LA136" s="7"/>
      <c r="LB136" s="7"/>
      <c r="LC136" s="7"/>
      <c r="LD136" s="7"/>
      <c r="LE136" s="7"/>
      <c r="LF136" s="7"/>
      <c r="LG136" s="7"/>
      <c r="LH136" s="7"/>
      <c r="LI136" s="7"/>
      <c r="LJ136" s="7"/>
      <c r="LK136" s="7"/>
      <c r="LL136" s="7"/>
      <c r="LM136" s="7"/>
      <c r="LN136" s="7"/>
      <c r="LO136" s="7"/>
      <c r="LP136" s="7"/>
      <c r="LQ136" s="7"/>
      <c r="LR136" s="7"/>
      <c r="LS136" s="7"/>
      <c r="LT136" s="7"/>
      <c r="LU136" s="7"/>
      <c r="LV136" s="7"/>
      <c r="LW136" s="7"/>
      <c r="LX136" s="7"/>
      <c r="LY136" s="7"/>
      <c r="LZ136" s="7"/>
      <c r="MA136" s="7"/>
      <c r="MB136" s="7"/>
      <c r="MC136" s="7"/>
      <c r="MD136" s="7"/>
      <c r="ME136" s="7"/>
      <c r="MF136" s="7"/>
      <c r="MG136" s="7"/>
      <c r="MH136" s="7"/>
      <c r="MI136" s="7"/>
      <c r="MJ136" s="7"/>
      <c r="MK136" s="7"/>
      <c r="ML136" s="7"/>
      <c r="MM136" s="7"/>
      <c r="MN136" s="7"/>
      <c r="MO136" s="7"/>
      <c r="MP136" s="7"/>
      <c r="MQ136" s="61"/>
    </row>
    <row r="137" spans="1:355" s="13" customFormat="1" ht="33.75" customHeight="1">
      <c r="A137" s="386"/>
      <c r="B137" s="104">
        <v>86</v>
      </c>
      <c r="C137" s="88" t="s">
        <v>1033</v>
      </c>
      <c r="D137" s="88" t="s">
        <v>1034</v>
      </c>
      <c r="E137" s="90" t="s">
        <v>493</v>
      </c>
      <c r="F137" s="111" t="s">
        <v>1034</v>
      </c>
      <c r="G137" s="88" t="s">
        <v>26</v>
      </c>
      <c r="H137" s="107"/>
      <c r="I137" s="107" t="s">
        <v>1035</v>
      </c>
      <c r="J137" s="203"/>
      <c r="K137" s="107" t="s">
        <v>26</v>
      </c>
      <c r="L137" s="107"/>
      <c r="M137" s="107"/>
      <c r="N137" s="107" t="s">
        <v>26</v>
      </c>
      <c r="O137" s="107"/>
      <c r="P137" s="231">
        <v>0</v>
      </c>
      <c r="Q137" s="107"/>
      <c r="R137" s="107"/>
      <c r="S137" s="107"/>
      <c r="T137" s="107" t="s">
        <v>1028</v>
      </c>
      <c r="U137" s="107" t="s">
        <v>1029</v>
      </c>
      <c r="V137" s="115"/>
      <c r="W137" s="116"/>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c r="IR137" s="7"/>
      <c r="IS137" s="7"/>
      <c r="IT137" s="7"/>
      <c r="IU137" s="7"/>
      <c r="IV137" s="7"/>
      <c r="IW137" s="7"/>
      <c r="IX137" s="7"/>
      <c r="IY137" s="7"/>
      <c r="IZ137" s="7"/>
      <c r="JA137" s="7"/>
      <c r="JB137" s="7"/>
      <c r="JC137" s="7"/>
      <c r="JD137" s="7"/>
      <c r="JE137" s="7"/>
      <c r="JF137" s="7"/>
      <c r="JG137" s="7"/>
      <c r="JH137" s="7"/>
      <c r="JI137" s="7"/>
      <c r="JJ137" s="7"/>
      <c r="JK137" s="7"/>
      <c r="JL137" s="7"/>
      <c r="JM137" s="7"/>
      <c r="JN137" s="7"/>
      <c r="JO137" s="7"/>
      <c r="JP137" s="7"/>
      <c r="JQ137" s="7"/>
      <c r="JR137" s="7"/>
      <c r="JS137" s="7"/>
      <c r="JT137" s="7"/>
      <c r="JU137" s="7"/>
      <c r="JV137" s="7"/>
      <c r="JW137" s="7"/>
      <c r="JX137" s="7"/>
      <c r="JY137" s="7"/>
      <c r="JZ137" s="7"/>
      <c r="KA137" s="7"/>
      <c r="KB137" s="7"/>
      <c r="KC137" s="7"/>
      <c r="KD137" s="7"/>
      <c r="KE137" s="7"/>
      <c r="KF137" s="7"/>
      <c r="KG137" s="7"/>
      <c r="KH137" s="7"/>
      <c r="KI137" s="7"/>
      <c r="KJ137" s="7"/>
      <c r="KK137" s="7"/>
      <c r="KL137" s="7"/>
      <c r="KM137" s="7"/>
      <c r="KN137" s="7"/>
      <c r="KO137" s="7"/>
      <c r="KP137" s="7"/>
      <c r="KQ137" s="7"/>
      <c r="KR137" s="7"/>
      <c r="KS137" s="7"/>
      <c r="KT137" s="7"/>
      <c r="KU137" s="7"/>
      <c r="KV137" s="7"/>
      <c r="KW137" s="7"/>
      <c r="KX137" s="7"/>
      <c r="KY137" s="7"/>
      <c r="KZ137" s="7"/>
      <c r="LA137" s="7"/>
      <c r="LB137" s="7"/>
      <c r="LC137" s="7"/>
      <c r="LD137" s="7"/>
      <c r="LE137" s="7"/>
      <c r="LF137" s="7"/>
      <c r="LG137" s="7"/>
      <c r="LH137" s="7"/>
      <c r="LI137" s="7"/>
      <c r="LJ137" s="7"/>
      <c r="LK137" s="7"/>
      <c r="LL137" s="7"/>
      <c r="LM137" s="7"/>
      <c r="LN137" s="7"/>
      <c r="LO137" s="7"/>
      <c r="LP137" s="7"/>
      <c r="LQ137" s="7"/>
      <c r="LR137" s="7"/>
      <c r="LS137" s="7"/>
      <c r="LT137" s="7"/>
      <c r="LU137" s="7"/>
      <c r="LV137" s="7"/>
      <c r="LW137" s="7"/>
      <c r="LX137" s="7"/>
      <c r="LY137" s="7"/>
      <c r="LZ137" s="7"/>
      <c r="MA137" s="7"/>
      <c r="MB137" s="7"/>
      <c r="MC137" s="7"/>
      <c r="MD137" s="7"/>
      <c r="ME137" s="7"/>
      <c r="MF137" s="7"/>
      <c r="MG137" s="7"/>
      <c r="MH137" s="7"/>
      <c r="MI137" s="7"/>
      <c r="MJ137" s="7"/>
      <c r="MK137" s="7"/>
      <c r="ML137" s="7"/>
      <c r="MM137" s="7"/>
      <c r="MN137" s="7"/>
      <c r="MO137" s="7"/>
      <c r="MP137" s="7"/>
      <c r="MQ137" s="61"/>
    </row>
    <row r="138" spans="1:355" s="13" customFormat="1" ht="53.25" customHeight="1">
      <c r="A138" s="386"/>
      <c r="B138" s="100">
        <v>87</v>
      </c>
      <c r="C138" s="88" t="s">
        <v>1039</v>
      </c>
      <c r="D138" s="88" t="s">
        <v>1041</v>
      </c>
      <c r="E138" s="90" t="s">
        <v>493</v>
      </c>
      <c r="F138" s="111" t="s">
        <v>1040</v>
      </c>
      <c r="G138" s="88" t="s">
        <v>26</v>
      </c>
      <c r="H138" s="107"/>
      <c r="I138" s="107" t="s">
        <v>88</v>
      </c>
      <c r="J138" s="203">
        <v>73973</v>
      </c>
      <c r="K138" s="107"/>
      <c r="L138" s="107" t="s">
        <v>26</v>
      </c>
      <c r="M138" s="107"/>
      <c r="N138" s="107" t="s">
        <v>26</v>
      </c>
      <c r="O138" s="107"/>
      <c r="P138" s="231">
        <v>0</v>
      </c>
      <c r="Q138" s="107"/>
      <c r="R138" s="107"/>
      <c r="S138" s="107"/>
      <c r="T138" s="107" t="s">
        <v>1028</v>
      </c>
      <c r="U138" s="107" t="s">
        <v>1029</v>
      </c>
      <c r="V138" s="115"/>
      <c r="W138" s="116"/>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c r="IQ138" s="7"/>
      <c r="IR138" s="7"/>
      <c r="IS138" s="7"/>
      <c r="IT138" s="7"/>
      <c r="IU138" s="7"/>
      <c r="IV138" s="7"/>
      <c r="IW138" s="7"/>
      <c r="IX138" s="7"/>
      <c r="IY138" s="7"/>
      <c r="IZ138" s="7"/>
      <c r="JA138" s="7"/>
      <c r="JB138" s="7"/>
      <c r="JC138" s="7"/>
      <c r="JD138" s="7"/>
      <c r="JE138" s="7"/>
      <c r="JF138" s="7"/>
      <c r="JG138" s="7"/>
      <c r="JH138" s="7"/>
      <c r="JI138" s="7"/>
      <c r="JJ138" s="7"/>
      <c r="JK138" s="7"/>
      <c r="JL138" s="7"/>
      <c r="JM138" s="7"/>
      <c r="JN138" s="7"/>
      <c r="JO138" s="7"/>
      <c r="JP138" s="7"/>
      <c r="JQ138" s="7"/>
      <c r="JR138" s="7"/>
      <c r="JS138" s="7"/>
      <c r="JT138" s="7"/>
      <c r="JU138" s="7"/>
      <c r="JV138" s="7"/>
      <c r="JW138" s="7"/>
      <c r="JX138" s="7"/>
      <c r="JY138" s="7"/>
      <c r="JZ138" s="7"/>
      <c r="KA138" s="7"/>
      <c r="KB138" s="7"/>
      <c r="KC138" s="7"/>
      <c r="KD138" s="7"/>
      <c r="KE138" s="7"/>
      <c r="KF138" s="7"/>
      <c r="KG138" s="7"/>
      <c r="KH138" s="7"/>
      <c r="KI138" s="7"/>
      <c r="KJ138" s="7"/>
      <c r="KK138" s="7"/>
      <c r="KL138" s="7"/>
      <c r="KM138" s="7"/>
      <c r="KN138" s="7"/>
      <c r="KO138" s="7"/>
      <c r="KP138" s="7"/>
      <c r="KQ138" s="7"/>
      <c r="KR138" s="7"/>
      <c r="KS138" s="7"/>
      <c r="KT138" s="7"/>
      <c r="KU138" s="7"/>
      <c r="KV138" s="7"/>
      <c r="KW138" s="7"/>
      <c r="KX138" s="7"/>
      <c r="KY138" s="7"/>
      <c r="KZ138" s="7"/>
      <c r="LA138" s="7"/>
      <c r="LB138" s="7"/>
      <c r="LC138" s="7"/>
      <c r="LD138" s="7"/>
      <c r="LE138" s="7"/>
      <c r="LF138" s="7"/>
      <c r="LG138" s="7"/>
      <c r="LH138" s="7"/>
      <c r="LI138" s="7"/>
      <c r="LJ138" s="7"/>
      <c r="LK138" s="7"/>
      <c r="LL138" s="7"/>
      <c r="LM138" s="7"/>
      <c r="LN138" s="7"/>
      <c r="LO138" s="7"/>
      <c r="LP138" s="7"/>
      <c r="LQ138" s="7"/>
      <c r="LR138" s="7"/>
      <c r="LS138" s="7"/>
      <c r="LT138" s="7"/>
      <c r="LU138" s="7"/>
      <c r="LV138" s="7"/>
      <c r="LW138" s="7"/>
      <c r="LX138" s="7"/>
      <c r="LY138" s="7"/>
      <c r="LZ138" s="7"/>
      <c r="MA138" s="7"/>
      <c r="MB138" s="7"/>
      <c r="MC138" s="7"/>
      <c r="MD138" s="7"/>
      <c r="ME138" s="7"/>
      <c r="MF138" s="7"/>
      <c r="MG138" s="7"/>
      <c r="MH138" s="7"/>
      <c r="MI138" s="7"/>
      <c r="MJ138" s="7"/>
      <c r="MK138" s="7"/>
      <c r="ML138" s="7"/>
      <c r="MM138" s="7"/>
      <c r="MN138" s="7"/>
      <c r="MO138" s="7"/>
      <c r="MP138" s="7"/>
      <c r="MQ138" s="61"/>
    </row>
    <row r="139" spans="1:355" s="13" customFormat="1" ht="53.25" customHeight="1">
      <c r="A139" s="386"/>
      <c r="B139" s="104">
        <v>88</v>
      </c>
      <c r="C139" s="88" t="s">
        <v>1042</v>
      </c>
      <c r="D139" s="88" t="s">
        <v>1044</v>
      </c>
      <c r="E139" s="90" t="s">
        <v>493</v>
      </c>
      <c r="F139" s="202" t="s">
        <v>1043</v>
      </c>
      <c r="G139" s="88" t="s">
        <v>26</v>
      </c>
      <c r="H139" s="107"/>
      <c r="I139" s="88" t="s">
        <v>42</v>
      </c>
      <c r="J139" s="203"/>
      <c r="K139" s="107" t="s">
        <v>26</v>
      </c>
      <c r="L139" s="107"/>
      <c r="M139" s="107"/>
      <c r="N139" s="107" t="s">
        <v>26</v>
      </c>
      <c r="O139" s="107"/>
      <c r="P139" s="110">
        <v>0</v>
      </c>
      <c r="Q139" s="107"/>
      <c r="R139" s="107"/>
      <c r="S139" s="107"/>
      <c r="T139" s="107" t="s">
        <v>1028</v>
      </c>
      <c r="U139" s="107" t="s">
        <v>1029</v>
      </c>
      <c r="V139" s="115"/>
      <c r="W139" s="116"/>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c r="IQ139" s="7"/>
      <c r="IR139" s="7"/>
      <c r="IS139" s="7"/>
      <c r="IT139" s="7"/>
      <c r="IU139" s="7"/>
      <c r="IV139" s="7"/>
      <c r="IW139" s="7"/>
      <c r="IX139" s="7"/>
      <c r="IY139" s="7"/>
      <c r="IZ139" s="7"/>
      <c r="JA139" s="7"/>
      <c r="JB139" s="7"/>
      <c r="JC139" s="7"/>
      <c r="JD139" s="7"/>
      <c r="JE139" s="7"/>
      <c r="JF139" s="7"/>
      <c r="JG139" s="7"/>
      <c r="JH139" s="7"/>
      <c r="JI139" s="7"/>
      <c r="JJ139" s="7"/>
      <c r="JK139" s="7"/>
      <c r="JL139" s="7"/>
      <c r="JM139" s="7"/>
      <c r="JN139" s="7"/>
      <c r="JO139" s="7"/>
      <c r="JP139" s="7"/>
      <c r="JQ139" s="7"/>
      <c r="JR139" s="7"/>
      <c r="JS139" s="7"/>
      <c r="JT139" s="7"/>
      <c r="JU139" s="7"/>
      <c r="JV139" s="7"/>
      <c r="JW139" s="7"/>
      <c r="JX139" s="7"/>
      <c r="JY139" s="7"/>
      <c r="JZ139" s="7"/>
      <c r="KA139" s="7"/>
      <c r="KB139" s="7"/>
      <c r="KC139" s="7"/>
      <c r="KD139" s="7"/>
      <c r="KE139" s="7"/>
      <c r="KF139" s="7"/>
      <c r="KG139" s="7"/>
      <c r="KH139" s="7"/>
      <c r="KI139" s="7"/>
      <c r="KJ139" s="7"/>
      <c r="KK139" s="7"/>
      <c r="KL139" s="7"/>
      <c r="KM139" s="7"/>
      <c r="KN139" s="7"/>
      <c r="KO139" s="7"/>
      <c r="KP139" s="7"/>
      <c r="KQ139" s="7"/>
      <c r="KR139" s="7"/>
      <c r="KS139" s="7"/>
      <c r="KT139" s="7"/>
      <c r="KU139" s="7"/>
      <c r="KV139" s="7"/>
      <c r="KW139" s="7"/>
      <c r="KX139" s="7"/>
      <c r="KY139" s="7"/>
      <c r="KZ139" s="7"/>
      <c r="LA139" s="7"/>
      <c r="LB139" s="7"/>
      <c r="LC139" s="7"/>
      <c r="LD139" s="7"/>
      <c r="LE139" s="7"/>
      <c r="LF139" s="7"/>
      <c r="LG139" s="7"/>
      <c r="LH139" s="7"/>
      <c r="LI139" s="7"/>
      <c r="LJ139" s="7"/>
      <c r="LK139" s="7"/>
      <c r="LL139" s="7"/>
      <c r="LM139" s="7"/>
      <c r="LN139" s="7"/>
      <c r="LO139" s="7"/>
      <c r="LP139" s="7"/>
      <c r="LQ139" s="7"/>
      <c r="LR139" s="7"/>
      <c r="LS139" s="7"/>
      <c r="LT139" s="7"/>
      <c r="LU139" s="7"/>
      <c r="LV139" s="7"/>
      <c r="LW139" s="7"/>
      <c r="LX139" s="7"/>
      <c r="LY139" s="7"/>
      <c r="LZ139" s="7"/>
      <c r="MA139" s="7"/>
      <c r="MB139" s="7"/>
      <c r="MC139" s="7"/>
      <c r="MD139" s="7"/>
      <c r="ME139" s="7"/>
      <c r="MF139" s="7"/>
      <c r="MG139" s="7"/>
      <c r="MH139" s="7"/>
      <c r="MI139" s="7"/>
      <c r="MJ139" s="7"/>
      <c r="MK139" s="7"/>
      <c r="ML139" s="7"/>
      <c r="MM139" s="7"/>
      <c r="MN139" s="7"/>
      <c r="MO139" s="7"/>
      <c r="MP139" s="7"/>
      <c r="MQ139" s="61"/>
    </row>
    <row r="140" spans="1:355" s="13" customFormat="1" ht="53.25" customHeight="1">
      <c r="A140" s="386"/>
      <c r="B140" s="100">
        <v>89</v>
      </c>
      <c r="C140" s="88" t="s">
        <v>1045</v>
      </c>
      <c r="D140" s="88" t="s">
        <v>1047</v>
      </c>
      <c r="E140" s="90" t="s">
        <v>493</v>
      </c>
      <c r="F140" s="202" t="s">
        <v>1046</v>
      </c>
      <c r="G140" s="88" t="s">
        <v>26</v>
      </c>
      <c r="H140" s="201"/>
      <c r="I140" s="88" t="s">
        <v>42</v>
      </c>
      <c r="J140" s="203"/>
      <c r="K140" s="107" t="s">
        <v>26</v>
      </c>
      <c r="L140" s="107"/>
      <c r="M140" s="107"/>
      <c r="N140" s="107" t="s">
        <v>26</v>
      </c>
      <c r="O140" s="107"/>
      <c r="P140" s="110">
        <v>0</v>
      </c>
      <c r="Q140" s="107"/>
      <c r="R140" s="107"/>
      <c r="S140" s="107"/>
      <c r="T140" s="107" t="s">
        <v>1028</v>
      </c>
      <c r="U140" s="107" t="s">
        <v>1029</v>
      </c>
      <c r="V140" s="115"/>
      <c r="W140" s="116"/>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c r="IQ140" s="7"/>
      <c r="IR140" s="7"/>
      <c r="IS140" s="7"/>
      <c r="IT140" s="7"/>
      <c r="IU140" s="7"/>
      <c r="IV140" s="7"/>
      <c r="IW140" s="7"/>
      <c r="IX140" s="7"/>
      <c r="IY140" s="7"/>
      <c r="IZ140" s="7"/>
      <c r="JA140" s="7"/>
      <c r="JB140" s="7"/>
      <c r="JC140" s="7"/>
      <c r="JD140" s="7"/>
      <c r="JE140" s="7"/>
      <c r="JF140" s="7"/>
      <c r="JG140" s="7"/>
      <c r="JH140" s="7"/>
      <c r="JI140" s="7"/>
      <c r="JJ140" s="7"/>
      <c r="JK140" s="7"/>
      <c r="JL140" s="7"/>
      <c r="JM140" s="7"/>
      <c r="JN140" s="7"/>
      <c r="JO140" s="7"/>
      <c r="JP140" s="7"/>
      <c r="JQ140" s="7"/>
      <c r="JR140" s="7"/>
      <c r="JS140" s="7"/>
      <c r="JT140" s="7"/>
      <c r="JU140" s="7"/>
      <c r="JV140" s="7"/>
      <c r="JW140" s="7"/>
      <c r="JX140" s="7"/>
      <c r="JY140" s="7"/>
      <c r="JZ140" s="7"/>
      <c r="KA140" s="7"/>
      <c r="KB140" s="7"/>
      <c r="KC140" s="7"/>
      <c r="KD140" s="7"/>
      <c r="KE140" s="7"/>
      <c r="KF140" s="7"/>
      <c r="KG140" s="7"/>
      <c r="KH140" s="7"/>
      <c r="KI140" s="7"/>
      <c r="KJ140" s="7"/>
      <c r="KK140" s="7"/>
      <c r="KL140" s="7"/>
      <c r="KM140" s="7"/>
      <c r="KN140" s="7"/>
      <c r="KO140" s="7"/>
      <c r="KP140" s="7"/>
      <c r="KQ140" s="7"/>
      <c r="KR140" s="7"/>
      <c r="KS140" s="7"/>
      <c r="KT140" s="7"/>
      <c r="KU140" s="7"/>
      <c r="KV140" s="7"/>
      <c r="KW140" s="7"/>
      <c r="KX140" s="7"/>
      <c r="KY140" s="7"/>
      <c r="KZ140" s="7"/>
      <c r="LA140" s="7"/>
      <c r="LB140" s="7"/>
      <c r="LC140" s="7"/>
      <c r="LD140" s="7"/>
      <c r="LE140" s="7"/>
      <c r="LF140" s="7"/>
      <c r="LG140" s="7"/>
      <c r="LH140" s="7"/>
      <c r="LI140" s="7"/>
      <c r="LJ140" s="7"/>
      <c r="LK140" s="7"/>
      <c r="LL140" s="7"/>
      <c r="LM140" s="7"/>
      <c r="LN140" s="7"/>
      <c r="LO140" s="7"/>
      <c r="LP140" s="7"/>
      <c r="LQ140" s="7"/>
      <c r="LR140" s="7"/>
      <c r="LS140" s="7"/>
      <c r="LT140" s="7"/>
      <c r="LU140" s="7"/>
      <c r="LV140" s="7"/>
      <c r="LW140" s="7"/>
      <c r="LX140" s="7"/>
      <c r="LY140" s="7"/>
      <c r="LZ140" s="7"/>
      <c r="MA140" s="7"/>
      <c r="MB140" s="7"/>
      <c r="MC140" s="7"/>
      <c r="MD140" s="7"/>
      <c r="ME140" s="7"/>
      <c r="MF140" s="7"/>
      <c r="MG140" s="7"/>
      <c r="MH140" s="7"/>
      <c r="MI140" s="7"/>
      <c r="MJ140" s="7"/>
      <c r="MK140" s="7"/>
      <c r="ML140" s="7"/>
      <c r="MM140" s="7"/>
      <c r="MN140" s="7"/>
      <c r="MO140" s="7"/>
      <c r="MP140" s="7"/>
      <c r="MQ140" s="61"/>
    </row>
    <row r="141" spans="1:355" s="13" customFormat="1" ht="202.5">
      <c r="A141" s="386"/>
      <c r="B141" s="104">
        <v>90</v>
      </c>
      <c r="C141" s="88" t="s">
        <v>1209</v>
      </c>
      <c r="D141" s="88" t="s">
        <v>1205</v>
      </c>
      <c r="E141" s="88" t="s">
        <v>1206</v>
      </c>
      <c r="F141" s="88" t="s">
        <v>1207</v>
      </c>
      <c r="G141" s="88" t="s">
        <v>26</v>
      </c>
      <c r="H141" s="88"/>
      <c r="I141" s="88" t="s">
        <v>1208</v>
      </c>
      <c r="J141" s="203">
        <v>25000</v>
      </c>
      <c r="K141" s="88"/>
      <c r="L141" s="107" t="s">
        <v>26</v>
      </c>
      <c r="M141" s="88"/>
      <c r="N141" s="107" t="s">
        <v>26</v>
      </c>
      <c r="O141" s="107"/>
      <c r="P141" s="110">
        <v>0</v>
      </c>
      <c r="Q141" s="107"/>
      <c r="R141" s="107"/>
      <c r="S141" s="88"/>
      <c r="T141" s="88" t="s">
        <v>1210</v>
      </c>
      <c r="U141" s="107" t="s">
        <v>1204</v>
      </c>
      <c r="V141" s="115"/>
      <c r="W141" s="116"/>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c r="IQ141" s="7"/>
      <c r="IR141" s="7"/>
      <c r="IS141" s="7"/>
      <c r="IT141" s="7"/>
      <c r="IU141" s="7"/>
      <c r="IV141" s="7"/>
      <c r="IW141" s="7"/>
      <c r="IX141" s="7"/>
      <c r="IY141" s="7"/>
      <c r="IZ141" s="7"/>
      <c r="JA141" s="7"/>
      <c r="JB141" s="7"/>
      <c r="JC141" s="7"/>
      <c r="JD141" s="7"/>
      <c r="JE141" s="7"/>
      <c r="JF141" s="7"/>
      <c r="JG141" s="7"/>
      <c r="JH141" s="7"/>
      <c r="JI141" s="7"/>
      <c r="JJ141" s="7"/>
      <c r="JK141" s="7"/>
      <c r="JL141" s="7"/>
      <c r="JM141" s="7"/>
      <c r="JN141" s="7"/>
      <c r="JO141" s="7"/>
      <c r="JP141" s="7"/>
      <c r="JQ141" s="7"/>
      <c r="JR141" s="7"/>
      <c r="JS141" s="7"/>
      <c r="JT141" s="7"/>
      <c r="JU141" s="7"/>
      <c r="JV141" s="7"/>
      <c r="JW141" s="7"/>
      <c r="JX141" s="7"/>
      <c r="JY141" s="7"/>
      <c r="JZ141" s="7"/>
      <c r="KA141" s="7"/>
      <c r="KB141" s="7"/>
      <c r="KC141" s="7"/>
      <c r="KD141" s="7"/>
      <c r="KE141" s="7"/>
      <c r="KF141" s="7"/>
      <c r="KG141" s="7"/>
      <c r="KH141" s="7"/>
      <c r="KI141" s="7"/>
      <c r="KJ141" s="7"/>
      <c r="KK141" s="7"/>
      <c r="KL141" s="7"/>
      <c r="KM141" s="7"/>
      <c r="KN141" s="7"/>
      <c r="KO141" s="7"/>
      <c r="KP141" s="7"/>
      <c r="KQ141" s="7"/>
      <c r="KR141" s="7"/>
      <c r="KS141" s="7"/>
      <c r="KT141" s="7"/>
      <c r="KU141" s="7"/>
      <c r="KV141" s="7"/>
      <c r="KW141" s="7"/>
      <c r="KX141" s="7"/>
      <c r="KY141" s="7"/>
      <c r="KZ141" s="7"/>
      <c r="LA141" s="7"/>
      <c r="LB141" s="7"/>
      <c r="LC141" s="7"/>
      <c r="LD141" s="7"/>
      <c r="LE141" s="7"/>
      <c r="LF141" s="7"/>
      <c r="LG141" s="7"/>
      <c r="LH141" s="7"/>
      <c r="LI141" s="7"/>
      <c r="LJ141" s="7"/>
      <c r="LK141" s="7"/>
      <c r="LL141" s="7"/>
      <c r="LM141" s="7"/>
      <c r="LN141" s="7"/>
      <c r="LO141" s="7"/>
      <c r="LP141" s="7"/>
      <c r="LQ141" s="7"/>
      <c r="LR141" s="7"/>
      <c r="LS141" s="7"/>
      <c r="LT141" s="7"/>
      <c r="LU141" s="7"/>
      <c r="LV141" s="7"/>
      <c r="LW141" s="7"/>
      <c r="LX141" s="7"/>
      <c r="LY141" s="7"/>
      <c r="LZ141" s="7"/>
      <c r="MA141" s="7"/>
      <c r="MB141" s="7"/>
      <c r="MC141" s="7"/>
      <c r="MD141" s="7"/>
      <c r="ME141" s="7"/>
      <c r="MF141" s="7"/>
      <c r="MG141" s="7"/>
      <c r="MH141" s="7"/>
      <c r="MI141" s="7"/>
      <c r="MJ141" s="7"/>
      <c r="MK141" s="7"/>
      <c r="ML141" s="7"/>
      <c r="MM141" s="7"/>
      <c r="MN141" s="7"/>
      <c r="MO141" s="7"/>
      <c r="MP141" s="7"/>
      <c r="MQ141" s="61"/>
    </row>
    <row r="142" spans="1:355" s="13" customFormat="1" ht="60.75">
      <c r="A142" s="386"/>
      <c r="B142" s="100">
        <v>91</v>
      </c>
      <c r="C142" s="88" t="s">
        <v>1223</v>
      </c>
      <c r="D142" s="88" t="s">
        <v>1211</v>
      </c>
      <c r="E142" s="88" t="s">
        <v>1249</v>
      </c>
      <c r="F142" s="88" t="s">
        <v>1212</v>
      </c>
      <c r="G142" s="88" t="s">
        <v>26</v>
      </c>
      <c r="H142" s="88"/>
      <c r="I142" s="88" t="s">
        <v>40</v>
      </c>
      <c r="J142" s="203">
        <v>39000</v>
      </c>
      <c r="K142" s="107" t="s">
        <v>26</v>
      </c>
      <c r="L142" s="88"/>
      <c r="M142" s="88"/>
      <c r="N142" s="107" t="s">
        <v>26</v>
      </c>
      <c r="O142" s="107"/>
      <c r="P142" s="110">
        <v>0</v>
      </c>
      <c r="Q142" s="88"/>
      <c r="R142" s="88"/>
      <c r="S142" s="88"/>
      <c r="T142" s="107" t="s">
        <v>1226</v>
      </c>
      <c r="U142" s="107" t="s">
        <v>1204</v>
      </c>
      <c r="V142" s="115"/>
      <c r="W142" s="116"/>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c r="IQ142" s="7"/>
      <c r="IR142" s="7"/>
      <c r="IS142" s="7"/>
      <c r="IT142" s="7"/>
      <c r="IU142" s="7"/>
      <c r="IV142" s="7"/>
      <c r="IW142" s="7"/>
      <c r="IX142" s="7"/>
      <c r="IY142" s="7"/>
      <c r="IZ142" s="7"/>
      <c r="JA142" s="7"/>
      <c r="JB142" s="7"/>
      <c r="JC142" s="7"/>
      <c r="JD142" s="7"/>
      <c r="JE142" s="7"/>
      <c r="JF142" s="7"/>
      <c r="JG142" s="7"/>
      <c r="JH142" s="7"/>
      <c r="JI142" s="7"/>
      <c r="JJ142" s="7"/>
      <c r="JK142" s="7"/>
      <c r="JL142" s="7"/>
      <c r="JM142" s="7"/>
      <c r="JN142" s="7"/>
      <c r="JO142" s="7"/>
      <c r="JP142" s="7"/>
      <c r="JQ142" s="7"/>
      <c r="JR142" s="7"/>
      <c r="JS142" s="7"/>
      <c r="JT142" s="7"/>
      <c r="JU142" s="7"/>
      <c r="JV142" s="7"/>
      <c r="JW142" s="7"/>
      <c r="JX142" s="7"/>
      <c r="JY142" s="7"/>
      <c r="JZ142" s="7"/>
      <c r="KA142" s="7"/>
      <c r="KB142" s="7"/>
      <c r="KC142" s="7"/>
      <c r="KD142" s="7"/>
      <c r="KE142" s="7"/>
      <c r="KF142" s="7"/>
      <c r="KG142" s="7"/>
      <c r="KH142" s="7"/>
      <c r="KI142" s="7"/>
      <c r="KJ142" s="7"/>
      <c r="KK142" s="7"/>
      <c r="KL142" s="7"/>
      <c r="KM142" s="7"/>
      <c r="KN142" s="7"/>
      <c r="KO142" s="7"/>
      <c r="KP142" s="7"/>
      <c r="KQ142" s="7"/>
      <c r="KR142" s="7"/>
      <c r="KS142" s="7"/>
      <c r="KT142" s="7"/>
      <c r="KU142" s="7"/>
      <c r="KV142" s="7"/>
      <c r="KW142" s="7"/>
      <c r="KX142" s="7"/>
      <c r="KY142" s="7"/>
      <c r="KZ142" s="7"/>
      <c r="LA142" s="7"/>
      <c r="LB142" s="7"/>
      <c r="LC142" s="7"/>
      <c r="LD142" s="7"/>
      <c r="LE142" s="7"/>
      <c r="LF142" s="7"/>
      <c r="LG142" s="7"/>
      <c r="LH142" s="7"/>
      <c r="LI142" s="7"/>
      <c r="LJ142" s="7"/>
      <c r="LK142" s="7"/>
      <c r="LL142" s="7"/>
      <c r="LM142" s="7"/>
      <c r="LN142" s="7"/>
      <c r="LO142" s="7"/>
      <c r="LP142" s="7"/>
      <c r="LQ142" s="7"/>
      <c r="LR142" s="7"/>
      <c r="LS142" s="7"/>
      <c r="LT142" s="7"/>
      <c r="LU142" s="7"/>
      <c r="LV142" s="7"/>
      <c r="LW142" s="7"/>
      <c r="LX142" s="7"/>
      <c r="LY142" s="7"/>
      <c r="LZ142" s="7"/>
      <c r="MA142" s="7"/>
      <c r="MB142" s="7"/>
      <c r="MC142" s="7"/>
      <c r="MD142" s="7"/>
      <c r="ME142" s="7"/>
      <c r="MF142" s="7"/>
      <c r="MG142" s="7"/>
      <c r="MH142" s="7"/>
      <c r="MI142" s="7"/>
      <c r="MJ142" s="7"/>
      <c r="MK142" s="7"/>
      <c r="ML142" s="7"/>
      <c r="MM142" s="7"/>
      <c r="MN142" s="7"/>
      <c r="MO142" s="7"/>
      <c r="MP142" s="7"/>
      <c r="MQ142" s="61"/>
    </row>
    <row r="143" spans="1:355" s="13" customFormat="1" ht="60.75">
      <c r="A143" s="386"/>
      <c r="B143" s="104">
        <v>92</v>
      </c>
      <c r="C143" s="88" t="s">
        <v>1224</v>
      </c>
      <c r="D143" s="88" t="s">
        <v>1213</v>
      </c>
      <c r="E143" s="88" t="s">
        <v>1214</v>
      </c>
      <c r="F143" s="88" t="s">
        <v>1215</v>
      </c>
      <c r="G143" s="88" t="s">
        <v>26</v>
      </c>
      <c r="H143" s="88"/>
      <c r="I143" s="88" t="s">
        <v>40</v>
      </c>
      <c r="J143" s="203">
        <v>50000</v>
      </c>
      <c r="K143" s="88"/>
      <c r="L143" s="107" t="s">
        <v>26</v>
      </c>
      <c r="M143" s="88"/>
      <c r="N143" s="107" t="s">
        <v>26</v>
      </c>
      <c r="O143" s="107"/>
      <c r="P143" s="110">
        <v>0</v>
      </c>
      <c r="Q143" s="88"/>
      <c r="R143" s="88"/>
      <c r="S143" s="88"/>
      <c r="T143" s="107" t="s">
        <v>1226</v>
      </c>
      <c r="U143" s="107" t="s">
        <v>1204</v>
      </c>
      <c r="V143" s="115"/>
      <c r="W143" s="116"/>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c r="IQ143" s="7"/>
      <c r="IR143" s="7"/>
      <c r="IS143" s="7"/>
      <c r="IT143" s="7"/>
      <c r="IU143" s="7"/>
      <c r="IV143" s="7"/>
      <c r="IW143" s="7"/>
      <c r="IX143" s="7"/>
      <c r="IY143" s="7"/>
      <c r="IZ143" s="7"/>
      <c r="JA143" s="7"/>
      <c r="JB143" s="7"/>
      <c r="JC143" s="7"/>
      <c r="JD143" s="7"/>
      <c r="JE143" s="7"/>
      <c r="JF143" s="7"/>
      <c r="JG143" s="7"/>
      <c r="JH143" s="7"/>
      <c r="JI143" s="7"/>
      <c r="JJ143" s="7"/>
      <c r="JK143" s="7"/>
      <c r="JL143" s="7"/>
      <c r="JM143" s="7"/>
      <c r="JN143" s="7"/>
      <c r="JO143" s="7"/>
      <c r="JP143" s="7"/>
      <c r="JQ143" s="7"/>
      <c r="JR143" s="7"/>
      <c r="JS143" s="7"/>
      <c r="JT143" s="7"/>
      <c r="JU143" s="7"/>
      <c r="JV143" s="7"/>
      <c r="JW143" s="7"/>
      <c r="JX143" s="7"/>
      <c r="JY143" s="7"/>
      <c r="JZ143" s="7"/>
      <c r="KA143" s="7"/>
      <c r="KB143" s="7"/>
      <c r="KC143" s="7"/>
      <c r="KD143" s="7"/>
      <c r="KE143" s="7"/>
      <c r="KF143" s="7"/>
      <c r="KG143" s="7"/>
      <c r="KH143" s="7"/>
      <c r="KI143" s="7"/>
      <c r="KJ143" s="7"/>
      <c r="KK143" s="7"/>
      <c r="KL143" s="7"/>
      <c r="KM143" s="7"/>
      <c r="KN143" s="7"/>
      <c r="KO143" s="7"/>
      <c r="KP143" s="7"/>
      <c r="KQ143" s="7"/>
      <c r="KR143" s="7"/>
      <c r="KS143" s="7"/>
      <c r="KT143" s="7"/>
      <c r="KU143" s="7"/>
      <c r="KV143" s="7"/>
      <c r="KW143" s="7"/>
      <c r="KX143" s="7"/>
      <c r="KY143" s="7"/>
      <c r="KZ143" s="7"/>
      <c r="LA143" s="7"/>
      <c r="LB143" s="7"/>
      <c r="LC143" s="7"/>
      <c r="LD143" s="7"/>
      <c r="LE143" s="7"/>
      <c r="LF143" s="7"/>
      <c r="LG143" s="7"/>
      <c r="LH143" s="7"/>
      <c r="LI143" s="7"/>
      <c r="LJ143" s="7"/>
      <c r="LK143" s="7"/>
      <c r="LL143" s="7"/>
      <c r="LM143" s="7"/>
      <c r="LN143" s="7"/>
      <c r="LO143" s="7"/>
      <c r="LP143" s="7"/>
      <c r="LQ143" s="7"/>
      <c r="LR143" s="7"/>
      <c r="LS143" s="7"/>
      <c r="LT143" s="7"/>
      <c r="LU143" s="7"/>
      <c r="LV143" s="7"/>
      <c r="LW143" s="7"/>
      <c r="LX143" s="7"/>
      <c r="LY143" s="7"/>
      <c r="LZ143" s="7"/>
      <c r="MA143" s="7"/>
      <c r="MB143" s="7"/>
      <c r="MC143" s="7"/>
      <c r="MD143" s="7"/>
      <c r="ME143" s="7"/>
      <c r="MF143" s="7"/>
      <c r="MG143" s="7"/>
      <c r="MH143" s="7"/>
      <c r="MI143" s="7"/>
      <c r="MJ143" s="7"/>
      <c r="MK143" s="7"/>
      <c r="ML143" s="7"/>
      <c r="MM143" s="7"/>
      <c r="MN143" s="7"/>
      <c r="MO143" s="7"/>
      <c r="MP143" s="7"/>
      <c r="MQ143" s="61"/>
    </row>
    <row r="144" spans="1:355" s="13" customFormat="1" ht="60.75">
      <c r="A144" s="386"/>
      <c r="B144" s="100">
        <v>93</v>
      </c>
      <c r="C144" s="88" t="s">
        <v>1225</v>
      </c>
      <c r="D144" s="88" t="s">
        <v>1216</v>
      </c>
      <c r="E144" s="88" t="s">
        <v>1217</v>
      </c>
      <c r="F144" s="88" t="s">
        <v>1218</v>
      </c>
      <c r="G144" s="88" t="s">
        <v>26</v>
      </c>
      <c r="H144" s="88"/>
      <c r="I144" s="88" t="s">
        <v>40</v>
      </c>
      <c r="J144" s="203">
        <v>38000</v>
      </c>
      <c r="K144" s="88"/>
      <c r="L144" s="107" t="s">
        <v>26</v>
      </c>
      <c r="M144" s="88"/>
      <c r="N144" s="107" t="s">
        <v>26</v>
      </c>
      <c r="O144" s="107"/>
      <c r="P144" s="110">
        <v>0</v>
      </c>
      <c r="Q144" s="88"/>
      <c r="R144" s="88"/>
      <c r="S144" s="88"/>
      <c r="T144" s="107" t="s">
        <v>1226</v>
      </c>
      <c r="U144" s="107" t="s">
        <v>1204</v>
      </c>
      <c r="V144" s="115"/>
      <c r="W144" s="116"/>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c r="IR144" s="7"/>
      <c r="IS144" s="7"/>
      <c r="IT144" s="7"/>
      <c r="IU144" s="7"/>
      <c r="IV144" s="7"/>
      <c r="IW144" s="7"/>
      <c r="IX144" s="7"/>
      <c r="IY144" s="7"/>
      <c r="IZ144" s="7"/>
      <c r="JA144" s="7"/>
      <c r="JB144" s="7"/>
      <c r="JC144" s="7"/>
      <c r="JD144" s="7"/>
      <c r="JE144" s="7"/>
      <c r="JF144" s="7"/>
      <c r="JG144" s="7"/>
      <c r="JH144" s="7"/>
      <c r="JI144" s="7"/>
      <c r="JJ144" s="7"/>
      <c r="JK144" s="7"/>
      <c r="JL144" s="7"/>
      <c r="JM144" s="7"/>
      <c r="JN144" s="7"/>
      <c r="JO144" s="7"/>
      <c r="JP144" s="7"/>
      <c r="JQ144" s="7"/>
      <c r="JR144" s="7"/>
      <c r="JS144" s="7"/>
      <c r="JT144" s="7"/>
      <c r="JU144" s="7"/>
      <c r="JV144" s="7"/>
      <c r="JW144" s="7"/>
      <c r="JX144" s="7"/>
      <c r="JY144" s="7"/>
      <c r="JZ144" s="7"/>
      <c r="KA144" s="7"/>
      <c r="KB144" s="7"/>
      <c r="KC144" s="7"/>
      <c r="KD144" s="7"/>
      <c r="KE144" s="7"/>
      <c r="KF144" s="7"/>
      <c r="KG144" s="7"/>
      <c r="KH144" s="7"/>
      <c r="KI144" s="7"/>
      <c r="KJ144" s="7"/>
      <c r="KK144" s="7"/>
      <c r="KL144" s="7"/>
      <c r="KM144" s="7"/>
      <c r="KN144" s="7"/>
      <c r="KO144" s="7"/>
      <c r="KP144" s="7"/>
      <c r="KQ144" s="7"/>
      <c r="KR144" s="7"/>
      <c r="KS144" s="7"/>
      <c r="KT144" s="7"/>
      <c r="KU144" s="7"/>
      <c r="KV144" s="7"/>
      <c r="KW144" s="7"/>
      <c r="KX144" s="7"/>
      <c r="KY144" s="7"/>
      <c r="KZ144" s="7"/>
      <c r="LA144" s="7"/>
      <c r="LB144" s="7"/>
      <c r="LC144" s="7"/>
      <c r="LD144" s="7"/>
      <c r="LE144" s="7"/>
      <c r="LF144" s="7"/>
      <c r="LG144" s="7"/>
      <c r="LH144" s="7"/>
      <c r="LI144" s="7"/>
      <c r="LJ144" s="7"/>
      <c r="LK144" s="7"/>
      <c r="LL144" s="7"/>
      <c r="LM144" s="7"/>
      <c r="LN144" s="7"/>
      <c r="LO144" s="7"/>
      <c r="LP144" s="7"/>
      <c r="LQ144" s="7"/>
      <c r="LR144" s="7"/>
      <c r="LS144" s="7"/>
      <c r="LT144" s="7"/>
      <c r="LU144" s="7"/>
      <c r="LV144" s="7"/>
      <c r="LW144" s="7"/>
      <c r="LX144" s="7"/>
      <c r="LY144" s="7"/>
      <c r="LZ144" s="7"/>
      <c r="MA144" s="7"/>
      <c r="MB144" s="7"/>
      <c r="MC144" s="7"/>
      <c r="MD144" s="7"/>
      <c r="ME144" s="7"/>
      <c r="MF144" s="7"/>
      <c r="MG144" s="7"/>
      <c r="MH144" s="7"/>
      <c r="MI144" s="7"/>
      <c r="MJ144" s="7"/>
      <c r="MK144" s="7"/>
      <c r="ML144" s="7"/>
      <c r="MM144" s="7"/>
      <c r="MN144" s="7"/>
      <c r="MO144" s="7"/>
      <c r="MP144" s="7"/>
      <c r="MQ144" s="61"/>
    </row>
    <row r="145" spans="1:355" s="13" customFormat="1" ht="60.75">
      <c r="A145" s="386"/>
      <c r="B145" s="104">
        <v>94</v>
      </c>
      <c r="C145" s="88" t="s">
        <v>1219</v>
      </c>
      <c r="D145" s="88" t="s">
        <v>1220</v>
      </c>
      <c r="E145" s="88" t="s">
        <v>1221</v>
      </c>
      <c r="F145" s="88" t="s">
        <v>1222</v>
      </c>
      <c r="G145" s="88" t="s">
        <v>26</v>
      </c>
      <c r="H145" s="88"/>
      <c r="I145" s="88" t="s">
        <v>40</v>
      </c>
      <c r="J145" s="203">
        <v>26000</v>
      </c>
      <c r="K145" s="88"/>
      <c r="L145" s="107" t="s">
        <v>26</v>
      </c>
      <c r="M145" s="88"/>
      <c r="N145" s="107" t="s">
        <v>26</v>
      </c>
      <c r="O145" s="107"/>
      <c r="P145" s="110">
        <v>0</v>
      </c>
      <c r="Q145" s="88"/>
      <c r="R145" s="88"/>
      <c r="S145" s="88"/>
      <c r="T145" s="107" t="s">
        <v>1226</v>
      </c>
      <c r="U145" s="107" t="s">
        <v>1204</v>
      </c>
      <c r="V145" s="115"/>
      <c r="W145" s="116"/>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c r="IQ145" s="7"/>
      <c r="IR145" s="7"/>
      <c r="IS145" s="7"/>
      <c r="IT145" s="7"/>
      <c r="IU145" s="7"/>
      <c r="IV145" s="7"/>
      <c r="IW145" s="7"/>
      <c r="IX145" s="7"/>
      <c r="IY145" s="7"/>
      <c r="IZ145" s="7"/>
      <c r="JA145" s="7"/>
      <c r="JB145" s="7"/>
      <c r="JC145" s="7"/>
      <c r="JD145" s="7"/>
      <c r="JE145" s="7"/>
      <c r="JF145" s="7"/>
      <c r="JG145" s="7"/>
      <c r="JH145" s="7"/>
      <c r="JI145" s="7"/>
      <c r="JJ145" s="7"/>
      <c r="JK145" s="7"/>
      <c r="JL145" s="7"/>
      <c r="JM145" s="7"/>
      <c r="JN145" s="7"/>
      <c r="JO145" s="7"/>
      <c r="JP145" s="7"/>
      <c r="JQ145" s="7"/>
      <c r="JR145" s="7"/>
      <c r="JS145" s="7"/>
      <c r="JT145" s="7"/>
      <c r="JU145" s="7"/>
      <c r="JV145" s="7"/>
      <c r="JW145" s="7"/>
      <c r="JX145" s="7"/>
      <c r="JY145" s="7"/>
      <c r="JZ145" s="7"/>
      <c r="KA145" s="7"/>
      <c r="KB145" s="7"/>
      <c r="KC145" s="7"/>
      <c r="KD145" s="7"/>
      <c r="KE145" s="7"/>
      <c r="KF145" s="7"/>
      <c r="KG145" s="7"/>
      <c r="KH145" s="7"/>
      <c r="KI145" s="7"/>
      <c r="KJ145" s="7"/>
      <c r="KK145" s="7"/>
      <c r="KL145" s="7"/>
      <c r="KM145" s="7"/>
      <c r="KN145" s="7"/>
      <c r="KO145" s="7"/>
      <c r="KP145" s="7"/>
      <c r="KQ145" s="7"/>
      <c r="KR145" s="7"/>
      <c r="KS145" s="7"/>
      <c r="KT145" s="7"/>
      <c r="KU145" s="7"/>
      <c r="KV145" s="7"/>
      <c r="KW145" s="7"/>
      <c r="KX145" s="7"/>
      <c r="KY145" s="7"/>
      <c r="KZ145" s="7"/>
      <c r="LA145" s="7"/>
      <c r="LB145" s="7"/>
      <c r="LC145" s="7"/>
      <c r="LD145" s="7"/>
      <c r="LE145" s="7"/>
      <c r="LF145" s="7"/>
      <c r="LG145" s="7"/>
      <c r="LH145" s="7"/>
      <c r="LI145" s="7"/>
      <c r="LJ145" s="7"/>
      <c r="LK145" s="7"/>
      <c r="LL145" s="7"/>
      <c r="LM145" s="7"/>
      <c r="LN145" s="7"/>
      <c r="LO145" s="7"/>
      <c r="LP145" s="7"/>
      <c r="LQ145" s="7"/>
      <c r="LR145" s="7"/>
      <c r="LS145" s="7"/>
      <c r="LT145" s="7"/>
      <c r="LU145" s="7"/>
      <c r="LV145" s="7"/>
      <c r="LW145" s="7"/>
      <c r="LX145" s="7"/>
      <c r="LY145" s="7"/>
      <c r="LZ145" s="7"/>
      <c r="MA145" s="7"/>
      <c r="MB145" s="7"/>
      <c r="MC145" s="7"/>
      <c r="MD145" s="7"/>
      <c r="ME145" s="7"/>
      <c r="MF145" s="7"/>
      <c r="MG145" s="7"/>
      <c r="MH145" s="7"/>
      <c r="MI145" s="7"/>
      <c r="MJ145" s="7"/>
      <c r="MK145" s="7"/>
      <c r="ML145" s="7"/>
      <c r="MM145" s="7"/>
      <c r="MN145" s="7"/>
      <c r="MO145" s="7"/>
      <c r="MP145" s="7"/>
      <c r="MQ145" s="61"/>
    </row>
    <row r="146" spans="1:355" s="13" customFormat="1" ht="83.25" customHeight="1">
      <c r="A146" s="387"/>
      <c r="B146" s="100">
        <v>95</v>
      </c>
      <c r="C146" s="88" t="s">
        <v>1227</v>
      </c>
      <c r="D146" s="88" t="s">
        <v>1213</v>
      </c>
      <c r="E146" s="88" t="s">
        <v>1217</v>
      </c>
      <c r="F146" s="88" t="s">
        <v>1218</v>
      </c>
      <c r="G146" s="88" t="s">
        <v>26</v>
      </c>
      <c r="H146" s="88"/>
      <c r="I146" s="88" t="s">
        <v>44</v>
      </c>
      <c r="J146" s="203">
        <v>42000</v>
      </c>
      <c r="K146" s="88"/>
      <c r="L146" s="107" t="s">
        <v>26</v>
      </c>
      <c r="M146" s="88"/>
      <c r="N146" s="107" t="s">
        <v>26</v>
      </c>
      <c r="O146" s="107"/>
      <c r="P146" s="110">
        <v>0</v>
      </c>
      <c r="Q146" s="88"/>
      <c r="R146" s="88"/>
      <c r="S146" s="88"/>
      <c r="T146" s="88" t="s">
        <v>1210</v>
      </c>
      <c r="U146" s="88" t="s">
        <v>1204</v>
      </c>
      <c r="V146" s="115"/>
      <c r="W146" s="116"/>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c r="IQ146" s="7"/>
      <c r="IR146" s="7"/>
      <c r="IS146" s="7"/>
      <c r="IT146" s="7"/>
      <c r="IU146" s="7"/>
      <c r="IV146" s="7"/>
      <c r="IW146" s="7"/>
      <c r="IX146" s="7"/>
      <c r="IY146" s="7"/>
      <c r="IZ146" s="7"/>
      <c r="JA146" s="7"/>
      <c r="JB146" s="7"/>
      <c r="JC146" s="7"/>
      <c r="JD146" s="7"/>
      <c r="JE146" s="7"/>
      <c r="JF146" s="7"/>
      <c r="JG146" s="7"/>
      <c r="JH146" s="7"/>
      <c r="JI146" s="7"/>
      <c r="JJ146" s="7"/>
      <c r="JK146" s="7"/>
      <c r="JL146" s="7"/>
      <c r="JM146" s="7"/>
      <c r="JN146" s="7"/>
      <c r="JO146" s="7"/>
      <c r="JP146" s="7"/>
      <c r="JQ146" s="7"/>
      <c r="JR146" s="7"/>
      <c r="JS146" s="7"/>
      <c r="JT146" s="7"/>
      <c r="JU146" s="7"/>
      <c r="JV146" s="7"/>
      <c r="JW146" s="7"/>
      <c r="JX146" s="7"/>
      <c r="JY146" s="7"/>
      <c r="JZ146" s="7"/>
      <c r="KA146" s="7"/>
      <c r="KB146" s="7"/>
      <c r="KC146" s="7"/>
      <c r="KD146" s="7"/>
      <c r="KE146" s="7"/>
      <c r="KF146" s="7"/>
      <c r="KG146" s="7"/>
      <c r="KH146" s="7"/>
      <c r="KI146" s="7"/>
      <c r="KJ146" s="7"/>
      <c r="KK146" s="7"/>
      <c r="KL146" s="7"/>
      <c r="KM146" s="7"/>
      <c r="KN146" s="7"/>
      <c r="KO146" s="7"/>
      <c r="KP146" s="7"/>
      <c r="KQ146" s="7"/>
      <c r="KR146" s="7"/>
      <c r="KS146" s="7"/>
      <c r="KT146" s="7"/>
      <c r="KU146" s="7"/>
      <c r="KV146" s="7"/>
      <c r="KW146" s="7"/>
      <c r="KX146" s="7"/>
      <c r="KY146" s="7"/>
      <c r="KZ146" s="7"/>
      <c r="LA146" s="7"/>
      <c r="LB146" s="7"/>
      <c r="LC146" s="7"/>
      <c r="LD146" s="7"/>
      <c r="LE146" s="7"/>
      <c r="LF146" s="7"/>
      <c r="LG146" s="7"/>
      <c r="LH146" s="7"/>
      <c r="LI146" s="7"/>
      <c r="LJ146" s="7"/>
      <c r="LK146" s="7"/>
      <c r="LL146" s="7"/>
      <c r="LM146" s="7"/>
      <c r="LN146" s="7"/>
      <c r="LO146" s="7"/>
      <c r="LP146" s="7"/>
      <c r="LQ146" s="7"/>
      <c r="LR146" s="7"/>
      <c r="LS146" s="7"/>
      <c r="LT146" s="7"/>
      <c r="LU146" s="7"/>
      <c r="LV146" s="7"/>
      <c r="LW146" s="7"/>
      <c r="LX146" s="7"/>
      <c r="LY146" s="7"/>
      <c r="LZ146" s="7"/>
      <c r="MA146" s="7"/>
      <c r="MB146" s="7"/>
      <c r="MC146" s="7"/>
      <c r="MD146" s="7"/>
      <c r="ME146" s="7"/>
      <c r="MF146" s="7"/>
      <c r="MG146" s="7"/>
      <c r="MH146" s="7"/>
      <c r="MI146" s="7"/>
      <c r="MJ146" s="7"/>
      <c r="MK146" s="7"/>
      <c r="ML146" s="7"/>
      <c r="MM146" s="7"/>
      <c r="MN146" s="7"/>
      <c r="MO146" s="7"/>
      <c r="MP146" s="7"/>
      <c r="MQ146" s="61"/>
    </row>
    <row r="147" spans="1:355" s="4" customFormat="1" ht="39" customHeight="1">
      <c r="A147" s="360" t="s">
        <v>1063</v>
      </c>
      <c r="B147" s="361"/>
      <c r="C147" s="361"/>
      <c r="D147" s="361"/>
      <c r="E147" s="361"/>
      <c r="F147" s="361"/>
      <c r="G147" s="361"/>
      <c r="H147" s="361"/>
      <c r="I147" s="361"/>
      <c r="J147" s="361"/>
      <c r="K147" s="361"/>
      <c r="L147" s="361"/>
      <c r="M147" s="361"/>
      <c r="N147" s="361"/>
      <c r="O147" s="361"/>
      <c r="P147" s="361"/>
      <c r="Q147" s="361"/>
      <c r="R147" s="361"/>
      <c r="S147" s="361"/>
      <c r="T147" s="361"/>
      <c r="U147" s="362"/>
      <c r="V147" s="98"/>
      <c r="W147" s="99"/>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c r="BM147" s="36"/>
      <c r="BN147" s="36"/>
      <c r="BO147" s="36"/>
      <c r="BP147" s="36"/>
      <c r="BQ147" s="36"/>
      <c r="BR147" s="36"/>
      <c r="BS147" s="36"/>
      <c r="BT147" s="36"/>
      <c r="BU147" s="36"/>
      <c r="BV147" s="36"/>
      <c r="BW147" s="36"/>
      <c r="BX147" s="36"/>
      <c r="BY147" s="36"/>
      <c r="BZ147" s="36"/>
      <c r="CA147" s="36"/>
      <c r="CB147" s="36"/>
      <c r="CC147" s="36"/>
      <c r="CD147" s="36"/>
      <c r="CE147" s="36"/>
      <c r="CF147" s="36"/>
      <c r="CG147" s="36"/>
      <c r="CH147" s="36"/>
      <c r="CI147" s="36"/>
      <c r="CJ147" s="36"/>
      <c r="CK147" s="36"/>
      <c r="CL147" s="36"/>
      <c r="CM147" s="36"/>
      <c r="CN147" s="36"/>
      <c r="CO147" s="36"/>
      <c r="CP147" s="36"/>
      <c r="CQ147" s="36"/>
      <c r="CR147" s="36"/>
      <c r="CS147" s="36"/>
      <c r="CT147" s="36"/>
      <c r="CU147" s="36"/>
      <c r="CV147" s="36"/>
      <c r="CW147" s="36"/>
      <c r="CX147" s="36"/>
      <c r="CY147" s="36"/>
      <c r="CZ147" s="36"/>
      <c r="DA147" s="36"/>
      <c r="DB147" s="36"/>
      <c r="DC147" s="36"/>
      <c r="DD147" s="36"/>
      <c r="DE147" s="36"/>
      <c r="DF147" s="36"/>
      <c r="DG147" s="36"/>
      <c r="DH147" s="36"/>
      <c r="DI147" s="36"/>
      <c r="DJ147" s="36"/>
      <c r="DK147" s="36"/>
      <c r="DL147" s="36"/>
      <c r="DM147" s="36"/>
      <c r="DN147" s="36"/>
      <c r="DO147" s="36"/>
      <c r="DP147" s="36"/>
      <c r="DQ147" s="36"/>
      <c r="DR147" s="36"/>
      <c r="DS147" s="36"/>
      <c r="DT147" s="36"/>
      <c r="DU147" s="36"/>
      <c r="DV147" s="36"/>
      <c r="DW147" s="36"/>
      <c r="DX147" s="36"/>
      <c r="DY147" s="36"/>
      <c r="DZ147" s="36"/>
      <c r="EA147" s="36"/>
      <c r="EB147" s="36"/>
      <c r="EC147" s="36"/>
      <c r="ED147" s="36"/>
      <c r="EE147" s="36"/>
      <c r="EF147" s="36"/>
      <c r="EG147" s="36"/>
      <c r="EH147" s="36"/>
      <c r="EI147" s="36"/>
      <c r="EJ147" s="36"/>
      <c r="EK147" s="36"/>
      <c r="EL147" s="36"/>
      <c r="EM147" s="36"/>
      <c r="EN147" s="36"/>
      <c r="EO147" s="36"/>
      <c r="EP147" s="36"/>
      <c r="EQ147" s="36"/>
      <c r="ER147" s="36"/>
      <c r="ES147" s="36"/>
      <c r="ET147" s="36"/>
      <c r="EU147" s="36"/>
      <c r="EV147" s="36"/>
      <c r="EW147" s="36"/>
      <c r="EX147" s="36"/>
      <c r="EY147" s="36"/>
      <c r="EZ147" s="36"/>
      <c r="FA147" s="36"/>
      <c r="FB147" s="36"/>
      <c r="FC147" s="36"/>
      <c r="FD147" s="36"/>
      <c r="FE147" s="36"/>
      <c r="FF147" s="36"/>
      <c r="FG147" s="36"/>
      <c r="FH147" s="36"/>
      <c r="FI147" s="36"/>
      <c r="FJ147" s="36"/>
      <c r="FK147" s="36"/>
      <c r="FL147" s="36"/>
      <c r="FM147" s="36"/>
      <c r="FN147" s="36"/>
      <c r="FO147" s="36"/>
      <c r="FP147" s="36"/>
      <c r="FQ147" s="36"/>
      <c r="FR147" s="36"/>
      <c r="FS147" s="36"/>
      <c r="FT147" s="36"/>
      <c r="FU147" s="36"/>
      <c r="FV147" s="36"/>
      <c r="FW147" s="36"/>
      <c r="FX147" s="36"/>
      <c r="FY147" s="36"/>
      <c r="FZ147" s="36"/>
      <c r="GA147" s="36"/>
      <c r="GB147" s="36"/>
      <c r="GC147" s="36"/>
      <c r="GD147" s="36"/>
      <c r="GE147" s="36"/>
      <c r="GF147" s="36"/>
      <c r="GG147" s="36"/>
      <c r="GH147" s="36"/>
      <c r="GI147" s="36"/>
      <c r="GJ147" s="36"/>
      <c r="GK147" s="36"/>
      <c r="GL147" s="36"/>
      <c r="GM147" s="36"/>
      <c r="GN147" s="36"/>
      <c r="GO147" s="36"/>
      <c r="GP147" s="36"/>
      <c r="GQ147" s="36"/>
      <c r="GR147" s="36"/>
      <c r="GS147" s="36"/>
      <c r="GT147" s="36"/>
      <c r="GU147" s="36"/>
      <c r="GV147" s="36"/>
      <c r="GW147" s="36"/>
      <c r="GX147" s="36"/>
      <c r="GY147" s="36"/>
      <c r="GZ147" s="36"/>
      <c r="HA147" s="36"/>
      <c r="HB147" s="36"/>
      <c r="HC147" s="36"/>
      <c r="HD147" s="36"/>
      <c r="HE147" s="36"/>
      <c r="HF147" s="36"/>
      <c r="HG147" s="36"/>
      <c r="HH147" s="36"/>
      <c r="HI147" s="36"/>
      <c r="HJ147" s="36"/>
      <c r="HK147" s="36"/>
      <c r="HL147" s="36"/>
      <c r="HM147" s="36"/>
      <c r="HN147" s="36"/>
      <c r="HO147" s="36"/>
      <c r="HP147" s="36"/>
      <c r="HQ147" s="36"/>
      <c r="HR147" s="36"/>
      <c r="HS147" s="36"/>
      <c r="HT147" s="36"/>
      <c r="HU147" s="36"/>
      <c r="HV147" s="36"/>
      <c r="HW147" s="36"/>
      <c r="HX147" s="36"/>
      <c r="HY147" s="36"/>
      <c r="HZ147" s="36"/>
      <c r="IA147" s="36"/>
      <c r="IB147" s="36"/>
      <c r="IC147" s="36"/>
      <c r="ID147" s="36"/>
      <c r="IE147" s="36"/>
      <c r="IF147" s="36"/>
      <c r="IG147" s="36"/>
      <c r="IH147" s="36"/>
      <c r="II147" s="36"/>
      <c r="IJ147" s="36"/>
      <c r="IK147" s="36"/>
      <c r="IL147" s="36"/>
      <c r="IM147" s="36"/>
      <c r="IN147" s="36"/>
      <c r="IO147" s="36"/>
      <c r="IP147" s="36"/>
      <c r="IQ147" s="36"/>
      <c r="IR147" s="36"/>
      <c r="IS147" s="36"/>
      <c r="IT147" s="36"/>
      <c r="IU147" s="36"/>
      <c r="IV147" s="36"/>
      <c r="IW147" s="36"/>
      <c r="IX147" s="36"/>
      <c r="IY147" s="36"/>
      <c r="IZ147" s="36"/>
      <c r="JA147" s="36"/>
      <c r="JB147" s="36"/>
      <c r="JC147" s="36"/>
      <c r="JD147" s="36"/>
      <c r="JE147" s="36"/>
      <c r="JF147" s="36"/>
      <c r="JG147" s="36"/>
      <c r="JH147" s="36"/>
      <c r="JI147" s="36"/>
      <c r="JJ147" s="36"/>
      <c r="JK147" s="36"/>
      <c r="JL147" s="36"/>
      <c r="JM147" s="36"/>
      <c r="JN147" s="36"/>
      <c r="JO147" s="36"/>
      <c r="JP147" s="36"/>
      <c r="JQ147" s="36"/>
      <c r="JR147" s="36"/>
      <c r="JS147" s="36"/>
      <c r="JT147" s="36"/>
      <c r="JU147" s="36"/>
      <c r="JV147" s="36"/>
      <c r="JW147" s="36"/>
      <c r="JX147" s="36"/>
      <c r="JY147" s="36"/>
      <c r="JZ147" s="36"/>
      <c r="KA147" s="36"/>
      <c r="KB147" s="36"/>
      <c r="KC147" s="36"/>
      <c r="KD147" s="36"/>
      <c r="KE147" s="36"/>
      <c r="KF147" s="36"/>
      <c r="KG147" s="36"/>
      <c r="KH147" s="36"/>
      <c r="KI147" s="36"/>
      <c r="KJ147" s="36"/>
      <c r="KK147" s="36"/>
      <c r="KL147" s="36"/>
      <c r="KM147" s="36"/>
      <c r="KN147" s="36"/>
      <c r="KO147" s="36"/>
      <c r="KP147" s="36"/>
      <c r="KQ147" s="36"/>
      <c r="KR147" s="36"/>
      <c r="KS147" s="36"/>
      <c r="KT147" s="36"/>
      <c r="KU147" s="36"/>
      <c r="KV147" s="36"/>
      <c r="KW147" s="36"/>
      <c r="KX147" s="36"/>
      <c r="KY147" s="36"/>
      <c r="KZ147" s="36"/>
      <c r="LA147" s="36"/>
      <c r="LB147" s="36"/>
      <c r="LC147" s="36"/>
      <c r="LD147" s="36"/>
      <c r="LE147" s="36"/>
      <c r="LF147" s="36"/>
      <c r="LG147" s="36"/>
      <c r="LH147" s="36"/>
      <c r="LI147" s="36"/>
      <c r="LJ147" s="36"/>
      <c r="LK147" s="36"/>
      <c r="LL147" s="36"/>
      <c r="LM147" s="36"/>
      <c r="LN147" s="36"/>
      <c r="LO147" s="36"/>
      <c r="LP147" s="36"/>
      <c r="LQ147" s="36"/>
      <c r="LR147" s="36"/>
      <c r="LS147" s="36"/>
      <c r="LT147" s="36"/>
      <c r="LU147" s="36"/>
      <c r="LV147" s="36"/>
      <c r="LW147" s="36"/>
      <c r="LX147" s="36"/>
      <c r="LY147" s="36"/>
      <c r="LZ147" s="36"/>
      <c r="MA147" s="36"/>
      <c r="MB147" s="36"/>
      <c r="MC147" s="36"/>
      <c r="MD147" s="36"/>
      <c r="ME147" s="36"/>
      <c r="MF147" s="36"/>
      <c r="MG147" s="36"/>
      <c r="MH147" s="36"/>
      <c r="MI147" s="36"/>
      <c r="MJ147" s="36"/>
      <c r="MK147" s="36"/>
      <c r="ML147" s="36"/>
      <c r="MM147" s="36"/>
      <c r="MN147" s="36"/>
      <c r="MO147" s="36"/>
      <c r="MP147" s="36"/>
      <c r="MQ147" s="37"/>
    </row>
    <row r="148" spans="1:355" ht="81" customHeight="1">
      <c r="A148" s="334" t="s">
        <v>24</v>
      </c>
      <c r="B148" s="122">
        <v>1</v>
      </c>
      <c r="C148" s="175" t="s">
        <v>547</v>
      </c>
      <c r="D148" s="176" t="s">
        <v>723</v>
      </c>
      <c r="E148" s="119" t="s">
        <v>546</v>
      </c>
      <c r="F148" s="176" t="s">
        <v>724</v>
      </c>
      <c r="G148" s="164" t="s">
        <v>26</v>
      </c>
      <c r="H148" s="164" t="s">
        <v>26</v>
      </c>
      <c r="I148" s="119" t="s">
        <v>259</v>
      </c>
      <c r="J148" s="120">
        <v>48297509</v>
      </c>
      <c r="K148" s="164" t="s">
        <v>26</v>
      </c>
      <c r="L148" s="164"/>
      <c r="M148" s="163"/>
      <c r="N148" s="164" t="s">
        <v>26</v>
      </c>
      <c r="O148" s="164"/>
      <c r="P148" s="147">
        <v>0</v>
      </c>
      <c r="Q148" s="177"/>
      <c r="R148" s="177"/>
      <c r="S148" s="177"/>
      <c r="T148" s="171" t="s">
        <v>26</v>
      </c>
      <c r="U148" s="119" t="s">
        <v>251</v>
      </c>
      <c r="V148" s="94"/>
      <c r="W148" s="95"/>
      <c r="X148" s="42"/>
    </row>
    <row r="149" spans="1:355" ht="81" customHeight="1">
      <c r="A149" s="335"/>
      <c r="B149" s="100">
        <v>2</v>
      </c>
      <c r="C149" s="108" t="s">
        <v>782</v>
      </c>
      <c r="D149" s="93" t="s">
        <v>783</v>
      </c>
      <c r="E149" s="93" t="s">
        <v>784</v>
      </c>
      <c r="F149" s="232" t="s">
        <v>785</v>
      </c>
      <c r="G149" s="109" t="s">
        <v>26</v>
      </c>
      <c r="H149" s="109"/>
      <c r="I149" s="233" t="s">
        <v>501</v>
      </c>
      <c r="J149" s="106">
        <v>301327</v>
      </c>
      <c r="K149" s="127"/>
      <c r="L149" s="109" t="s">
        <v>26</v>
      </c>
      <c r="M149" s="234"/>
      <c r="N149" s="107" t="s">
        <v>26</v>
      </c>
      <c r="O149" s="92"/>
      <c r="P149" s="110">
        <v>0</v>
      </c>
      <c r="Q149" s="93"/>
      <c r="R149" s="93"/>
      <c r="S149" s="235"/>
      <c r="T149" s="109" t="s">
        <v>26</v>
      </c>
      <c r="U149" s="93" t="s">
        <v>251</v>
      </c>
      <c r="V149" s="94"/>
      <c r="W149" s="95"/>
      <c r="X149" s="42"/>
    </row>
    <row r="150" spans="1:355" ht="81" customHeight="1">
      <c r="A150" s="335"/>
      <c r="B150" s="100">
        <v>3</v>
      </c>
      <c r="C150" s="108" t="s">
        <v>786</v>
      </c>
      <c r="D150" s="93" t="s">
        <v>783</v>
      </c>
      <c r="E150" s="93" t="s">
        <v>784</v>
      </c>
      <c r="F150" s="232" t="s">
        <v>787</v>
      </c>
      <c r="G150" s="109" t="s">
        <v>26</v>
      </c>
      <c r="H150" s="109"/>
      <c r="I150" s="93" t="s">
        <v>501</v>
      </c>
      <c r="J150" s="106">
        <v>85955</v>
      </c>
      <c r="K150" s="127"/>
      <c r="L150" s="109" t="s">
        <v>26</v>
      </c>
      <c r="M150" s="234"/>
      <c r="N150" s="107" t="s">
        <v>26</v>
      </c>
      <c r="O150" s="92"/>
      <c r="P150" s="110">
        <v>0</v>
      </c>
      <c r="Q150" s="93"/>
      <c r="R150" s="93"/>
      <c r="S150" s="235"/>
      <c r="T150" s="109" t="s">
        <v>26</v>
      </c>
      <c r="U150" s="93" t="s">
        <v>251</v>
      </c>
      <c r="V150" s="94"/>
      <c r="W150" s="95"/>
      <c r="X150" s="42"/>
    </row>
    <row r="151" spans="1:355" ht="81" customHeight="1">
      <c r="A151" s="335"/>
      <c r="B151" s="100">
        <v>4</v>
      </c>
      <c r="C151" s="108" t="s">
        <v>788</v>
      </c>
      <c r="D151" s="93" t="s">
        <v>783</v>
      </c>
      <c r="E151" s="93" t="s">
        <v>784</v>
      </c>
      <c r="F151" s="236" t="s">
        <v>789</v>
      </c>
      <c r="G151" s="109" t="s">
        <v>26</v>
      </c>
      <c r="H151" s="127"/>
      <c r="I151" s="93" t="s">
        <v>75</v>
      </c>
      <c r="J151" s="106">
        <v>337424</v>
      </c>
      <c r="K151" s="127"/>
      <c r="L151" s="109" t="s">
        <v>26</v>
      </c>
      <c r="M151" s="109"/>
      <c r="N151" s="107" t="s">
        <v>26</v>
      </c>
      <c r="O151" s="93"/>
      <c r="P151" s="110">
        <v>0</v>
      </c>
      <c r="Q151" s="93"/>
      <c r="R151" s="93"/>
      <c r="S151" s="235"/>
      <c r="T151" s="109" t="s">
        <v>26</v>
      </c>
      <c r="U151" s="93" t="s">
        <v>251</v>
      </c>
      <c r="V151" s="94"/>
      <c r="W151" s="95"/>
      <c r="X151" s="42"/>
    </row>
    <row r="152" spans="1:355" ht="81" customHeight="1">
      <c r="A152" s="335"/>
      <c r="B152" s="100">
        <v>5</v>
      </c>
      <c r="C152" s="108" t="s">
        <v>790</v>
      </c>
      <c r="D152" s="93" t="s">
        <v>783</v>
      </c>
      <c r="E152" s="93" t="s">
        <v>784</v>
      </c>
      <c r="F152" s="236" t="s">
        <v>791</v>
      </c>
      <c r="G152" s="109" t="s">
        <v>26</v>
      </c>
      <c r="H152" s="127"/>
      <c r="I152" s="93" t="s">
        <v>75</v>
      </c>
      <c r="J152" s="106">
        <v>277011</v>
      </c>
      <c r="K152" s="109"/>
      <c r="L152" s="109" t="s">
        <v>26</v>
      </c>
      <c r="M152" s="109"/>
      <c r="N152" s="107" t="s">
        <v>26</v>
      </c>
      <c r="O152" s="93"/>
      <c r="P152" s="110">
        <v>0</v>
      </c>
      <c r="Q152" s="93"/>
      <c r="R152" s="93"/>
      <c r="S152" s="235"/>
      <c r="T152" s="109" t="s">
        <v>26</v>
      </c>
      <c r="U152" s="93" t="s">
        <v>251</v>
      </c>
      <c r="V152" s="94"/>
      <c r="W152" s="95"/>
      <c r="X152" s="42"/>
    </row>
    <row r="153" spans="1:355" ht="81" customHeight="1">
      <c r="A153" s="335"/>
      <c r="B153" s="100">
        <v>6</v>
      </c>
      <c r="C153" s="108" t="s">
        <v>792</v>
      </c>
      <c r="D153" s="93" t="s">
        <v>783</v>
      </c>
      <c r="E153" s="93" t="s">
        <v>784</v>
      </c>
      <c r="F153" s="236" t="s">
        <v>793</v>
      </c>
      <c r="G153" s="109" t="s">
        <v>26</v>
      </c>
      <c r="H153" s="109"/>
      <c r="I153" s="93" t="s">
        <v>137</v>
      </c>
      <c r="J153" s="106">
        <v>420000</v>
      </c>
      <c r="K153" s="234"/>
      <c r="L153" s="109" t="s">
        <v>26</v>
      </c>
      <c r="M153" s="109"/>
      <c r="N153" s="107" t="s">
        <v>26</v>
      </c>
      <c r="O153" s="93"/>
      <c r="P153" s="110">
        <v>0</v>
      </c>
      <c r="Q153" s="109"/>
      <c r="R153" s="93"/>
      <c r="S153" s="235"/>
      <c r="T153" s="109" t="s">
        <v>26</v>
      </c>
      <c r="U153" s="93" t="s">
        <v>251</v>
      </c>
      <c r="V153" s="94"/>
      <c r="W153" s="95"/>
      <c r="X153" s="42"/>
    </row>
    <row r="154" spans="1:355" ht="81" customHeight="1">
      <c r="A154" s="335"/>
      <c r="B154" s="100">
        <v>7</v>
      </c>
      <c r="C154" s="108" t="s">
        <v>794</v>
      </c>
      <c r="D154" s="93" t="s">
        <v>783</v>
      </c>
      <c r="E154" s="93" t="s">
        <v>784</v>
      </c>
      <c r="F154" s="236" t="s">
        <v>795</v>
      </c>
      <c r="G154" s="109" t="s">
        <v>26</v>
      </c>
      <c r="H154" s="109"/>
      <c r="I154" s="93" t="s">
        <v>60</v>
      </c>
      <c r="J154" s="106">
        <v>780000</v>
      </c>
      <c r="K154" s="234"/>
      <c r="L154" s="109" t="s">
        <v>26</v>
      </c>
      <c r="M154" s="109"/>
      <c r="N154" s="107" t="s">
        <v>26</v>
      </c>
      <c r="O154" s="93"/>
      <c r="P154" s="110">
        <v>0</v>
      </c>
      <c r="Q154" s="109"/>
      <c r="R154" s="109"/>
      <c r="S154" s="235"/>
      <c r="T154" s="109" t="s">
        <v>26</v>
      </c>
      <c r="U154" s="93" t="s">
        <v>251</v>
      </c>
      <c r="V154" s="94"/>
      <c r="W154" s="95"/>
      <c r="X154" s="42"/>
    </row>
    <row r="155" spans="1:355" ht="81" customHeight="1">
      <c r="A155" s="335"/>
      <c r="B155" s="100">
        <v>8</v>
      </c>
      <c r="C155" s="108" t="s">
        <v>796</v>
      </c>
      <c r="D155" s="93" t="s">
        <v>783</v>
      </c>
      <c r="E155" s="93" t="s">
        <v>784</v>
      </c>
      <c r="F155" s="236" t="s">
        <v>797</v>
      </c>
      <c r="G155" s="109" t="s">
        <v>26</v>
      </c>
      <c r="H155" s="109"/>
      <c r="I155" s="93" t="s">
        <v>60</v>
      </c>
      <c r="J155" s="106">
        <v>74877</v>
      </c>
      <c r="K155" s="127"/>
      <c r="L155" s="109" t="s">
        <v>26</v>
      </c>
      <c r="M155" s="109"/>
      <c r="N155" s="107" t="s">
        <v>26</v>
      </c>
      <c r="O155" s="93"/>
      <c r="P155" s="110">
        <v>0</v>
      </c>
      <c r="Q155" s="93"/>
      <c r="R155" s="93"/>
      <c r="S155" s="235"/>
      <c r="T155" s="109" t="s">
        <v>26</v>
      </c>
      <c r="U155" s="93" t="s">
        <v>251</v>
      </c>
      <c r="V155" s="94"/>
      <c r="W155" s="95"/>
      <c r="X155" s="42"/>
    </row>
    <row r="156" spans="1:355" ht="81" customHeight="1">
      <c r="A156" s="335"/>
      <c r="B156" s="100">
        <v>9</v>
      </c>
      <c r="C156" s="108" t="s">
        <v>798</v>
      </c>
      <c r="D156" s="93" t="s">
        <v>783</v>
      </c>
      <c r="E156" s="93" t="s">
        <v>784</v>
      </c>
      <c r="F156" s="237" t="s">
        <v>799</v>
      </c>
      <c r="G156" s="109" t="s">
        <v>26</v>
      </c>
      <c r="H156" s="127"/>
      <c r="I156" s="93" t="s">
        <v>60</v>
      </c>
      <c r="J156" s="106">
        <v>158847</v>
      </c>
      <c r="K156" s="127"/>
      <c r="L156" s="109" t="s">
        <v>26</v>
      </c>
      <c r="M156" s="109"/>
      <c r="N156" s="107" t="s">
        <v>26</v>
      </c>
      <c r="O156" s="93"/>
      <c r="P156" s="110">
        <v>0</v>
      </c>
      <c r="Q156" s="93"/>
      <c r="R156" s="93"/>
      <c r="S156" s="235"/>
      <c r="T156" s="109" t="s">
        <v>26</v>
      </c>
      <c r="U156" s="93" t="s">
        <v>251</v>
      </c>
      <c r="V156" s="94"/>
      <c r="W156" s="95"/>
      <c r="X156" s="42"/>
    </row>
    <row r="157" spans="1:355" ht="81" customHeight="1">
      <c r="A157" s="335"/>
      <c r="B157" s="100">
        <v>10</v>
      </c>
      <c r="C157" s="108" t="s">
        <v>800</v>
      </c>
      <c r="D157" s="93" t="s">
        <v>783</v>
      </c>
      <c r="E157" s="93" t="s">
        <v>784</v>
      </c>
      <c r="F157" s="237" t="s">
        <v>801</v>
      </c>
      <c r="G157" s="109" t="s">
        <v>26</v>
      </c>
      <c r="H157" s="127"/>
      <c r="I157" s="93" t="s">
        <v>75</v>
      </c>
      <c r="J157" s="106">
        <v>60790</v>
      </c>
      <c r="K157" s="127"/>
      <c r="L157" s="109" t="s">
        <v>26</v>
      </c>
      <c r="M157" s="109"/>
      <c r="N157" s="107" t="s">
        <v>26</v>
      </c>
      <c r="O157" s="93"/>
      <c r="P157" s="110">
        <v>0</v>
      </c>
      <c r="Q157" s="93"/>
      <c r="R157" s="93"/>
      <c r="S157" s="235"/>
      <c r="T157" s="109" t="s">
        <v>26</v>
      </c>
      <c r="U157" s="93" t="s">
        <v>251</v>
      </c>
      <c r="V157" s="94"/>
      <c r="W157" s="95"/>
      <c r="X157" s="42"/>
    </row>
    <row r="158" spans="1:355" ht="81" customHeight="1">
      <c r="A158" s="335"/>
      <c r="B158" s="100">
        <v>11</v>
      </c>
      <c r="C158" s="108" t="s">
        <v>802</v>
      </c>
      <c r="D158" s="93" t="s">
        <v>783</v>
      </c>
      <c r="E158" s="93" t="s">
        <v>784</v>
      </c>
      <c r="F158" s="236" t="s">
        <v>803</v>
      </c>
      <c r="G158" s="109" t="s">
        <v>26</v>
      </c>
      <c r="H158" s="127"/>
      <c r="I158" s="93" t="s">
        <v>60</v>
      </c>
      <c r="J158" s="106">
        <v>297029</v>
      </c>
      <c r="K158" s="109"/>
      <c r="L158" s="109" t="s">
        <v>26</v>
      </c>
      <c r="M158" s="109"/>
      <c r="N158" s="107" t="s">
        <v>26</v>
      </c>
      <c r="O158" s="93"/>
      <c r="P158" s="110">
        <v>0</v>
      </c>
      <c r="Q158" s="93"/>
      <c r="R158" s="93"/>
      <c r="S158" s="235"/>
      <c r="T158" s="109" t="s">
        <v>26</v>
      </c>
      <c r="U158" s="93" t="s">
        <v>251</v>
      </c>
      <c r="V158" s="94"/>
      <c r="W158" s="95"/>
      <c r="X158" s="42"/>
    </row>
    <row r="159" spans="1:355" ht="81" customHeight="1">
      <c r="A159" s="335"/>
      <c r="B159" s="100">
        <v>12</v>
      </c>
      <c r="C159" s="108" t="s">
        <v>804</v>
      </c>
      <c r="D159" s="93" t="s">
        <v>783</v>
      </c>
      <c r="E159" s="93" t="s">
        <v>784</v>
      </c>
      <c r="F159" s="236" t="s">
        <v>805</v>
      </c>
      <c r="G159" s="109" t="s">
        <v>26</v>
      </c>
      <c r="H159" s="109"/>
      <c r="I159" s="93" t="s">
        <v>60</v>
      </c>
      <c r="J159" s="106">
        <v>1197720</v>
      </c>
      <c r="K159" s="234"/>
      <c r="L159" s="109" t="s">
        <v>26</v>
      </c>
      <c r="M159" s="109"/>
      <c r="N159" s="107" t="s">
        <v>26</v>
      </c>
      <c r="O159" s="93"/>
      <c r="P159" s="110">
        <v>0</v>
      </c>
      <c r="Q159" s="109"/>
      <c r="R159" s="222"/>
      <c r="S159" s="235"/>
      <c r="T159" s="109" t="s">
        <v>26</v>
      </c>
      <c r="U159" s="93" t="s">
        <v>251</v>
      </c>
      <c r="V159" s="94"/>
      <c r="W159" s="95"/>
      <c r="X159" s="42"/>
    </row>
    <row r="160" spans="1:355" ht="81" customHeight="1">
      <c r="A160" s="335"/>
      <c r="B160" s="100">
        <v>13</v>
      </c>
      <c r="C160" s="108" t="s">
        <v>806</v>
      </c>
      <c r="D160" s="93" t="s">
        <v>783</v>
      </c>
      <c r="E160" s="93" t="s">
        <v>784</v>
      </c>
      <c r="F160" s="236" t="s">
        <v>807</v>
      </c>
      <c r="G160" s="109" t="s">
        <v>26</v>
      </c>
      <c r="H160" s="109"/>
      <c r="I160" s="93" t="s">
        <v>63</v>
      </c>
      <c r="J160" s="106">
        <v>112151</v>
      </c>
      <c r="K160" s="234"/>
      <c r="L160" s="109" t="s">
        <v>26</v>
      </c>
      <c r="M160" s="109"/>
      <c r="N160" s="107" t="s">
        <v>26</v>
      </c>
      <c r="O160" s="93"/>
      <c r="P160" s="110">
        <v>0</v>
      </c>
      <c r="Q160" s="109"/>
      <c r="R160" s="109"/>
      <c r="S160" s="235"/>
      <c r="T160" s="109" t="s">
        <v>26</v>
      </c>
      <c r="U160" s="93" t="s">
        <v>251</v>
      </c>
      <c r="V160" s="94"/>
      <c r="W160" s="95"/>
      <c r="X160" s="42"/>
    </row>
    <row r="161" spans="1:359" ht="81" customHeight="1">
      <c r="A161" s="335"/>
      <c r="B161" s="100">
        <v>14</v>
      </c>
      <c r="C161" s="108" t="s">
        <v>808</v>
      </c>
      <c r="D161" s="93" t="s">
        <v>783</v>
      </c>
      <c r="E161" s="93" t="s">
        <v>784</v>
      </c>
      <c r="F161" s="237" t="s">
        <v>809</v>
      </c>
      <c r="G161" s="109" t="s">
        <v>26</v>
      </c>
      <c r="H161" s="127"/>
      <c r="I161" s="93" t="s">
        <v>810</v>
      </c>
      <c r="J161" s="106">
        <v>295409</v>
      </c>
      <c r="K161" s="127"/>
      <c r="L161" s="109" t="s">
        <v>26</v>
      </c>
      <c r="M161" s="109"/>
      <c r="N161" s="107" t="s">
        <v>26</v>
      </c>
      <c r="O161" s="93"/>
      <c r="P161" s="110">
        <v>0</v>
      </c>
      <c r="Q161" s="93"/>
      <c r="R161" s="93"/>
      <c r="S161" s="235"/>
      <c r="T161" s="109" t="s">
        <v>26</v>
      </c>
      <c r="U161" s="93" t="s">
        <v>251</v>
      </c>
      <c r="V161" s="94"/>
      <c r="W161" s="95"/>
      <c r="X161" s="42"/>
    </row>
    <row r="162" spans="1:359" ht="81" customHeight="1">
      <c r="A162" s="335"/>
      <c r="B162" s="100">
        <v>15</v>
      </c>
      <c r="C162" s="108" t="s">
        <v>811</v>
      </c>
      <c r="D162" s="93" t="s">
        <v>783</v>
      </c>
      <c r="E162" s="93" t="s">
        <v>784</v>
      </c>
      <c r="F162" s="237" t="s">
        <v>812</v>
      </c>
      <c r="G162" s="109" t="s">
        <v>26</v>
      </c>
      <c r="H162" s="127"/>
      <c r="I162" s="93" t="s">
        <v>810</v>
      </c>
      <c r="J162" s="106">
        <v>300202</v>
      </c>
      <c r="K162" s="109"/>
      <c r="L162" s="109" t="s">
        <v>26</v>
      </c>
      <c r="M162" s="109"/>
      <c r="N162" s="107" t="s">
        <v>26</v>
      </c>
      <c r="O162" s="93"/>
      <c r="P162" s="110">
        <v>0</v>
      </c>
      <c r="Q162" s="93"/>
      <c r="R162" s="93"/>
      <c r="S162" s="235"/>
      <c r="T162" s="109" t="s">
        <v>26</v>
      </c>
      <c r="U162" s="93" t="s">
        <v>251</v>
      </c>
      <c r="V162" s="94"/>
      <c r="W162" s="95"/>
      <c r="X162" s="42"/>
    </row>
    <row r="163" spans="1:359" ht="81" customHeight="1">
      <c r="A163" s="335"/>
      <c r="B163" s="100">
        <v>16</v>
      </c>
      <c r="C163" s="108" t="s">
        <v>813</v>
      </c>
      <c r="D163" s="93" t="s">
        <v>783</v>
      </c>
      <c r="E163" s="93" t="s">
        <v>784</v>
      </c>
      <c r="F163" s="237" t="s">
        <v>814</v>
      </c>
      <c r="G163" s="109" t="s">
        <v>26</v>
      </c>
      <c r="H163" s="109"/>
      <c r="I163" s="93" t="s">
        <v>60</v>
      </c>
      <c r="J163" s="106">
        <v>324407</v>
      </c>
      <c r="K163" s="234"/>
      <c r="L163" s="109" t="s">
        <v>26</v>
      </c>
      <c r="M163" s="109"/>
      <c r="N163" s="107" t="s">
        <v>26</v>
      </c>
      <c r="O163" s="93"/>
      <c r="P163" s="110">
        <v>0</v>
      </c>
      <c r="Q163" s="109"/>
      <c r="R163" s="109"/>
      <c r="S163" s="235"/>
      <c r="T163" s="109" t="s">
        <v>26</v>
      </c>
      <c r="U163" s="93" t="s">
        <v>251</v>
      </c>
      <c r="V163" s="94"/>
      <c r="W163" s="95"/>
      <c r="X163" s="42"/>
    </row>
    <row r="164" spans="1:359" ht="55.5" customHeight="1">
      <c r="A164" s="335"/>
      <c r="B164" s="100">
        <v>17</v>
      </c>
      <c r="C164" s="108" t="s">
        <v>815</v>
      </c>
      <c r="D164" s="93" t="s">
        <v>783</v>
      </c>
      <c r="E164" s="93" t="s">
        <v>784</v>
      </c>
      <c r="F164" s="237" t="s">
        <v>816</v>
      </c>
      <c r="G164" s="109" t="s">
        <v>26</v>
      </c>
      <c r="H164" s="109"/>
      <c r="I164" s="93" t="s">
        <v>817</v>
      </c>
      <c r="J164" s="106">
        <v>56550</v>
      </c>
      <c r="K164" s="127"/>
      <c r="L164" s="109" t="s">
        <v>26</v>
      </c>
      <c r="M164" s="109"/>
      <c r="N164" s="107" t="s">
        <v>26</v>
      </c>
      <c r="O164" s="93"/>
      <c r="P164" s="110">
        <v>0</v>
      </c>
      <c r="Q164" s="93"/>
      <c r="R164" s="93"/>
      <c r="S164" s="235"/>
      <c r="T164" s="109" t="s">
        <v>26</v>
      </c>
      <c r="U164" s="93" t="s">
        <v>251</v>
      </c>
      <c r="V164" s="94"/>
      <c r="W164" s="94"/>
    </row>
    <row r="165" spans="1:359" ht="44.25" customHeight="1">
      <c r="A165" s="335"/>
      <c r="B165" s="100">
        <v>18</v>
      </c>
      <c r="C165" s="108" t="s">
        <v>818</v>
      </c>
      <c r="D165" s="93" t="s">
        <v>783</v>
      </c>
      <c r="E165" s="93" t="s">
        <v>784</v>
      </c>
      <c r="F165" s="236" t="s">
        <v>819</v>
      </c>
      <c r="G165" s="109" t="s">
        <v>26</v>
      </c>
      <c r="H165" s="127"/>
      <c r="I165" s="93" t="s">
        <v>63</v>
      </c>
      <c r="J165" s="106">
        <v>171100</v>
      </c>
      <c r="K165" s="109"/>
      <c r="L165" s="109"/>
      <c r="M165" s="109" t="s">
        <v>26</v>
      </c>
      <c r="N165" s="107" t="s">
        <v>26</v>
      </c>
      <c r="O165" s="93"/>
      <c r="P165" s="110">
        <v>0</v>
      </c>
      <c r="Q165" s="93"/>
      <c r="R165" s="93"/>
      <c r="S165" s="235"/>
      <c r="T165" s="109" t="s">
        <v>26</v>
      </c>
      <c r="U165" s="93" t="s">
        <v>251</v>
      </c>
      <c r="V165" s="94"/>
      <c r="W165" s="103"/>
    </row>
    <row r="166" spans="1:359" ht="34.5" customHeight="1">
      <c r="A166" s="335"/>
      <c r="B166" s="100">
        <v>19</v>
      </c>
      <c r="C166" s="108" t="s">
        <v>820</v>
      </c>
      <c r="D166" s="93" t="s">
        <v>783</v>
      </c>
      <c r="E166" s="93" t="s">
        <v>784</v>
      </c>
      <c r="F166" s="237" t="s">
        <v>821</v>
      </c>
      <c r="G166" s="109" t="s">
        <v>26</v>
      </c>
      <c r="H166" s="127"/>
      <c r="I166" s="93" t="s">
        <v>822</v>
      </c>
      <c r="J166" s="106">
        <v>212142</v>
      </c>
      <c r="K166" s="109" t="s">
        <v>26</v>
      </c>
      <c r="L166" s="109"/>
      <c r="M166" s="109"/>
      <c r="N166" s="107" t="s">
        <v>26</v>
      </c>
      <c r="O166" s="93"/>
      <c r="P166" s="110">
        <v>0</v>
      </c>
      <c r="Q166" s="93"/>
      <c r="R166" s="93"/>
      <c r="S166" s="235"/>
      <c r="T166" s="109" t="s">
        <v>26</v>
      </c>
      <c r="U166" s="93" t="s">
        <v>251</v>
      </c>
      <c r="V166" s="94"/>
      <c r="W166" s="95"/>
    </row>
    <row r="167" spans="1:359" s="1" customFormat="1" ht="40.5">
      <c r="A167" s="335"/>
      <c r="B167" s="100">
        <v>20</v>
      </c>
      <c r="C167" s="108" t="s">
        <v>823</v>
      </c>
      <c r="D167" s="93" t="s">
        <v>783</v>
      </c>
      <c r="E167" s="93" t="s">
        <v>784</v>
      </c>
      <c r="F167" s="237" t="s">
        <v>824</v>
      </c>
      <c r="G167" s="109" t="s">
        <v>26</v>
      </c>
      <c r="H167" s="127"/>
      <c r="I167" s="93" t="s">
        <v>133</v>
      </c>
      <c r="J167" s="106">
        <v>49283</v>
      </c>
      <c r="K167" s="127"/>
      <c r="L167" s="109" t="s">
        <v>26</v>
      </c>
      <c r="M167" s="109"/>
      <c r="N167" s="107" t="s">
        <v>26</v>
      </c>
      <c r="O167" s="93"/>
      <c r="P167" s="110">
        <v>0</v>
      </c>
      <c r="Q167" s="93"/>
      <c r="R167" s="93"/>
      <c r="S167" s="235"/>
      <c r="T167" s="109" t="s">
        <v>26</v>
      </c>
      <c r="U167" s="93" t="s">
        <v>251</v>
      </c>
      <c r="V167" s="94"/>
      <c r="W167" s="95"/>
    </row>
    <row r="168" spans="1:359" s="27" customFormat="1" ht="40.5">
      <c r="A168" s="335"/>
      <c r="B168" s="100">
        <v>21</v>
      </c>
      <c r="C168" s="108" t="s">
        <v>825</v>
      </c>
      <c r="D168" s="93" t="s">
        <v>783</v>
      </c>
      <c r="E168" s="93" t="s">
        <v>784</v>
      </c>
      <c r="F168" s="237" t="s">
        <v>826</v>
      </c>
      <c r="G168" s="109" t="s">
        <v>26</v>
      </c>
      <c r="H168" s="127"/>
      <c r="I168" s="93" t="s">
        <v>133</v>
      </c>
      <c r="J168" s="106">
        <v>321791</v>
      </c>
      <c r="K168" s="109" t="s">
        <v>26</v>
      </c>
      <c r="L168" s="109"/>
      <c r="M168" s="109"/>
      <c r="N168" s="107" t="s">
        <v>26</v>
      </c>
      <c r="O168" s="93"/>
      <c r="P168" s="110">
        <v>0</v>
      </c>
      <c r="Q168" s="93"/>
      <c r="R168" s="93"/>
      <c r="S168" s="235"/>
      <c r="T168" s="109" t="s">
        <v>26</v>
      </c>
      <c r="U168" s="93" t="s">
        <v>251</v>
      </c>
      <c r="V168" s="94"/>
      <c r="W168" s="95"/>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35"/>
      <c r="MR168" s="22"/>
      <c r="MS168" s="22"/>
      <c r="MT168" s="22"/>
      <c r="MU168" s="22"/>
    </row>
    <row r="169" spans="1:359" s="26" customFormat="1" ht="60.75">
      <c r="A169" s="335"/>
      <c r="B169" s="100">
        <v>22</v>
      </c>
      <c r="C169" s="108" t="s">
        <v>827</v>
      </c>
      <c r="D169" s="93" t="s">
        <v>783</v>
      </c>
      <c r="E169" s="93" t="s">
        <v>784</v>
      </c>
      <c r="F169" s="237" t="s">
        <v>828</v>
      </c>
      <c r="G169" s="109" t="s">
        <v>26</v>
      </c>
      <c r="H169" s="109"/>
      <c r="I169" s="93" t="s">
        <v>75</v>
      </c>
      <c r="J169" s="106">
        <v>61219</v>
      </c>
      <c r="K169" s="234"/>
      <c r="L169" s="109" t="s">
        <v>26</v>
      </c>
      <c r="M169" s="109"/>
      <c r="N169" s="107" t="s">
        <v>26</v>
      </c>
      <c r="O169" s="93"/>
      <c r="P169" s="110">
        <v>0</v>
      </c>
      <c r="Q169" s="109"/>
      <c r="R169" s="109"/>
      <c r="S169" s="235"/>
      <c r="T169" s="109" t="s">
        <v>26</v>
      </c>
      <c r="U169" s="93" t="s">
        <v>251</v>
      </c>
      <c r="V169" s="94"/>
      <c r="W169" s="95"/>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c r="LI169" s="1"/>
      <c r="LJ169" s="1"/>
      <c r="LK169" s="1"/>
      <c r="LL169" s="1"/>
      <c r="LM169" s="1"/>
      <c r="LN169" s="1"/>
      <c r="LO169" s="1"/>
      <c r="LP169" s="1"/>
      <c r="LQ169" s="1"/>
      <c r="LR169" s="1"/>
      <c r="LS169" s="1"/>
      <c r="LT169" s="1"/>
      <c r="LU169" s="1"/>
      <c r="LV169" s="1"/>
      <c r="LW169" s="1"/>
      <c r="LX169" s="1"/>
      <c r="LY169" s="1"/>
      <c r="LZ169" s="1"/>
      <c r="MA169" s="1"/>
      <c r="MB169" s="1"/>
      <c r="MC169" s="1"/>
      <c r="MD169" s="1"/>
      <c r="ME169" s="1"/>
      <c r="MF169" s="1"/>
      <c r="MG169" s="1"/>
      <c r="MH169" s="1"/>
      <c r="MI169" s="1"/>
      <c r="MJ169" s="1"/>
      <c r="MK169" s="1"/>
      <c r="ML169" s="1"/>
      <c r="MM169" s="1"/>
      <c r="MN169" s="1"/>
      <c r="MO169" s="1"/>
      <c r="MP169" s="1"/>
      <c r="MQ169" s="31"/>
      <c r="MR169" s="2"/>
      <c r="MS169" s="2"/>
      <c r="MT169" s="2"/>
      <c r="MU169" s="2"/>
    </row>
    <row r="170" spans="1:359" ht="40.5">
      <c r="A170" s="335"/>
      <c r="B170" s="100">
        <v>23</v>
      </c>
      <c r="C170" s="108" t="s">
        <v>829</v>
      </c>
      <c r="D170" s="93" t="s">
        <v>783</v>
      </c>
      <c r="E170" s="93" t="s">
        <v>784</v>
      </c>
      <c r="F170" s="237" t="s">
        <v>830</v>
      </c>
      <c r="G170" s="109" t="s">
        <v>26</v>
      </c>
      <c r="H170" s="127"/>
      <c r="I170" s="93" t="s">
        <v>75</v>
      </c>
      <c r="J170" s="106">
        <v>912060</v>
      </c>
      <c r="K170" s="109"/>
      <c r="L170" s="109"/>
      <c r="M170" s="109" t="s">
        <v>26</v>
      </c>
      <c r="N170" s="107" t="s">
        <v>26</v>
      </c>
      <c r="O170" s="93"/>
      <c r="P170" s="110">
        <v>0</v>
      </c>
      <c r="Q170" s="93"/>
      <c r="R170" s="93"/>
      <c r="S170" s="235"/>
      <c r="T170" s="109" t="s">
        <v>26</v>
      </c>
      <c r="U170" s="93" t="s">
        <v>251</v>
      </c>
      <c r="V170" s="94"/>
      <c r="W170" s="95"/>
    </row>
    <row r="171" spans="1:359" s="5" customFormat="1" ht="40.5">
      <c r="A171" s="335"/>
      <c r="B171" s="100">
        <v>24</v>
      </c>
      <c r="C171" s="108" t="s">
        <v>831</v>
      </c>
      <c r="D171" s="93" t="s">
        <v>783</v>
      </c>
      <c r="E171" s="93" t="s">
        <v>784</v>
      </c>
      <c r="F171" s="237" t="s">
        <v>832</v>
      </c>
      <c r="G171" s="109" t="s">
        <v>26</v>
      </c>
      <c r="H171" s="127"/>
      <c r="I171" s="93" t="s">
        <v>75</v>
      </c>
      <c r="J171" s="106">
        <v>51464</v>
      </c>
      <c r="K171" s="109"/>
      <c r="L171" s="109" t="s">
        <v>26</v>
      </c>
      <c r="M171" s="109"/>
      <c r="N171" s="107" t="s">
        <v>26</v>
      </c>
      <c r="O171" s="93"/>
      <c r="P171" s="110">
        <v>0</v>
      </c>
      <c r="Q171" s="93"/>
      <c r="R171" s="93"/>
      <c r="S171" s="235"/>
      <c r="T171" s="109" t="s">
        <v>26</v>
      </c>
      <c r="U171" s="93" t="s">
        <v>251</v>
      </c>
      <c r="V171" s="94"/>
      <c r="W171" s="95"/>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c r="LI171" s="1"/>
      <c r="LJ171" s="1"/>
      <c r="LK171" s="1"/>
      <c r="LL171" s="1"/>
      <c r="LM171" s="1"/>
      <c r="LN171" s="1"/>
      <c r="LO171" s="1"/>
      <c r="LP171" s="1"/>
      <c r="LQ171" s="1"/>
      <c r="LR171" s="1"/>
      <c r="LS171" s="1"/>
      <c r="LT171" s="1"/>
      <c r="LU171" s="1"/>
      <c r="LV171" s="1"/>
      <c r="LW171" s="1"/>
      <c r="LX171" s="1"/>
      <c r="LY171" s="1"/>
      <c r="LZ171" s="1"/>
      <c r="MA171" s="1"/>
      <c r="MB171" s="1"/>
      <c r="MC171" s="1"/>
      <c r="MD171" s="1"/>
      <c r="ME171" s="1"/>
      <c r="MF171" s="1"/>
      <c r="MG171" s="1"/>
      <c r="MH171" s="1"/>
      <c r="MI171" s="1"/>
      <c r="MJ171" s="1"/>
      <c r="MK171" s="1"/>
      <c r="ML171" s="1"/>
      <c r="MM171" s="1"/>
      <c r="MN171" s="1"/>
      <c r="MO171" s="1"/>
      <c r="MP171" s="1"/>
      <c r="MQ171" s="34"/>
    </row>
    <row r="172" spans="1:359" s="1" customFormat="1" ht="40.5">
      <c r="A172" s="335"/>
      <c r="B172" s="100">
        <v>25</v>
      </c>
      <c r="C172" s="108" t="s">
        <v>833</v>
      </c>
      <c r="D172" s="93" t="s">
        <v>783</v>
      </c>
      <c r="E172" s="93" t="s">
        <v>784</v>
      </c>
      <c r="F172" s="237" t="s">
        <v>834</v>
      </c>
      <c r="G172" s="109" t="s">
        <v>26</v>
      </c>
      <c r="H172" s="109"/>
      <c r="I172" s="93" t="s">
        <v>75</v>
      </c>
      <c r="J172" s="106">
        <v>742020</v>
      </c>
      <c r="K172" s="109"/>
      <c r="L172" s="109" t="s">
        <v>26</v>
      </c>
      <c r="M172" s="109"/>
      <c r="N172" s="107" t="s">
        <v>26</v>
      </c>
      <c r="O172" s="93"/>
      <c r="P172" s="110">
        <v>0</v>
      </c>
      <c r="Q172" s="109"/>
      <c r="R172" s="109"/>
      <c r="S172" s="92"/>
      <c r="T172" s="109" t="s">
        <v>26</v>
      </c>
      <c r="U172" s="93" t="s">
        <v>251</v>
      </c>
      <c r="V172" s="94"/>
      <c r="W172" s="95"/>
    </row>
    <row r="173" spans="1:359" s="25" customFormat="1" ht="40.5">
      <c r="A173" s="335"/>
      <c r="B173" s="100">
        <v>26</v>
      </c>
      <c r="C173" s="108" t="s">
        <v>835</v>
      </c>
      <c r="D173" s="93" t="s">
        <v>783</v>
      </c>
      <c r="E173" s="93" t="s">
        <v>784</v>
      </c>
      <c r="F173" s="237" t="s">
        <v>832</v>
      </c>
      <c r="G173" s="109" t="s">
        <v>26</v>
      </c>
      <c r="H173" s="109"/>
      <c r="I173" s="93" t="s">
        <v>75</v>
      </c>
      <c r="J173" s="106">
        <v>353106</v>
      </c>
      <c r="K173" s="109"/>
      <c r="L173" s="109" t="s">
        <v>26</v>
      </c>
      <c r="M173" s="109"/>
      <c r="N173" s="107" t="s">
        <v>26</v>
      </c>
      <c r="O173" s="93"/>
      <c r="P173" s="110">
        <v>0</v>
      </c>
      <c r="Q173" s="109"/>
      <c r="R173" s="109"/>
      <c r="S173" s="92"/>
      <c r="T173" s="109" t="s">
        <v>26</v>
      </c>
      <c r="U173" s="93" t="s">
        <v>251</v>
      </c>
      <c r="V173" s="94"/>
      <c r="W173" s="95"/>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c r="LG173" s="1"/>
      <c r="LH173" s="1"/>
      <c r="LI173" s="1"/>
      <c r="LJ173" s="1"/>
      <c r="LK173" s="1"/>
      <c r="LL173" s="1"/>
      <c r="LM173" s="1"/>
      <c r="LN173" s="1"/>
      <c r="LO173" s="1"/>
      <c r="LP173" s="1"/>
      <c r="LQ173" s="1"/>
      <c r="LR173" s="1"/>
      <c r="LS173" s="1"/>
      <c r="LT173" s="1"/>
      <c r="LU173" s="1"/>
      <c r="LV173" s="1"/>
      <c r="LW173" s="1"/>
      <c r="LX173" s="1"/>
      <c r="LY173" s="1"/>
      <c r="LZ173" s="1"/>
      <c r="MA173" s="1"/>
      <c r="MB173" s="1"/>
      <c r="MC173" s="1"/>
      <c r="MD173" s="1"/>
      <c r="ME173" s="1"/>
      <c r="MF173" s="1"/>
      <c r="MG173" s="1"/>
      <c r="MH173" s="1"/>
      <c r="MI173" s="1"/>
      <c r="MJ173" s="1"/>
      <c r="MK173" s="1"/>
      <c r="ML173" s="1"/>
      <c r="MM173" s="1"/>
      <c r="MN173" s="1"/>
      <c r="MO173" s="1"/>
      <c r="MP173" s="1"/>
      <c r="MQ173" s="1"/>
      <c r="MR173" s="1"/>
      <c r="MS173" s="1"/>
      <c r="MT173" s="1"/>
      <c r="MU173" s="1"/>
    </row>
    <row r="174" spans="1:359" s="22" customFormat="1" ht="40.5">
      <c r="A174" s="335"/>
      <c r="B174" s="100">
        <v>27</v>
      </c>
      <c r="C174" s="108" t="s">
        <v>836</v>
      </c>
      <c r="D174" s="93" t="s">
        <v>783</v>
      </c>
      <c r="E174" s="93" t="s">
        <v>784</v>
      </c>
      <c r="F174" s="237" t="s">
        <v>837</v>
      </c>
      <c r="G174" s="109" t="s">
        <v>26</v>
      </c>
      <c r="H174" s="127"/>
      <c r="I174" s="93" t="s">
        <v>75</v>
      </c>
      <c r="J174" s="106">
        <v>248000</v>
      </c>
      <c r="K174" s="109"/>
      <c r="L174" s="109" t="s">
        <v>26</v>
      </c>
      <c r="M174" s="109"/>
      <c r="N174" s="107" t="s">
        <v>26</v>
      </c>
      <c r="O174" s="93"/>
      <c r="P174" s="110">
        <v>0</v>
      </c>
      <c r="Q174" s="93"/>
      <c r="R174" s="93"/>
      <c r="S174" s="92"/>
      <c r="T174" s="109" t="s">
        <v>26</v>
      </c>
      <c r="U174" s="93" t="s">
        <v>251</v>
      </c>
      <c r="V174" s="94"/>
      <c r="W174" s="95"/>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c r="LG174" s="1"/>
      <c r="LH174" s="1"/>
      <c r="LI174" s="1"/>
      <c r="LJ174" s="1"/>
      <c r="LK174" s="1"/>
      <c r="LL174" s="1"/>
      <c r="LM174" s="1"/>
      <c r="LN174" s="1"/>
      <c r="LO174" s="1"/>
      <c r="LP174" s="1"/>
      <c r="LQ174" s="1"/>
      <c r="LR174" s="1"/>
      <c r="LS174" s="1"/>
      <c r="LT174" s="1"/>
      <c r="LU174" s="1"/>
      <c r="LV174" s="1"/>
      <c r="LW174" s="1"/>
      <c r="LX174" s="1"/>
      <c r="LY174" s="1"/>
      <c r="LZ174" s="1"/>
      <c r="MA174" s="1"/>
      <c r="MB174" s="1"/>
      <c r="MC174" s="1"/>
      <c r="MD174" s="1"/>
      <c r="ME174" s="1"/>
      <c r="MF174" s="1"/>
      <c r="MG174" s="1"/>
      <c r="MH174" s="1"/>
      <c r="MI174" s="1"/>
      <c r="MJ174" s="1"/>
      <c r="MK174" s="1"/>
      <c r="ML174" s="1"/>
      <c r="MM174" s="1"/>
      <c r="MN174" s="1"/>
      <c r="MO174" s="1"/>
      <c r="MP174" s="1"/>
      <c r="MQ174" s="35"/>
    </row>
    <row r="175" spans="1:359" s="26" customFormat="1" ht="60.75">
      <c r="A175" s="335"/>
      <c r="B175" s="100">
        <v>28</v>
      </c>
      <c r="C175" s="108" t="s">
        <v>838</v>
      </c>
      <c r="D175" s="93" t="s">
        <v>783</v>
      </c>
      <c r="E175" s="93" t="s">
        <v>784</v>
      </c>
      <c r="F175" s="237" t="s">
        <v>839</v>
      </c>
      <c r="G175" s="109" t="s">
        <v>26</v>
      </c>
      <c r="H175" s="127"/>
      <c r="I175" s="93" t="s">
        <v>60</v>
      </c>
      <c r="J175" s="106">
        <v>19065</v>
      </c>
      <c r="K175" s="127"/>
      <c r="L175" s="109" t="s">
        <v>26</v>
      </c>
      <c r="M175" s="109"/>
      <c r="N175" s="107" t="s">
        <v>26</v>
      </c>
      <c r="O175" s="93"/>
      <c r="P175" s="110">
        <v>0</v>
      </c>
      <c r="Q175" s="93"/>
      <c r="R175" s="93"/>
      <c r="S175" s="92"/>
      <c r="T175" s="109" t="s">
        <v>26</v>
      </c>
      <c r="U175" s="93" t="s">
        <v>251</v>
      </c>
      <c r="V175" s="94"/>
      <c r="W175" s="95"/>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c r="LI175" s="1"/>
      <c r="LJ175" s="1"/>
      <c r="LK175" s="1"/>
      <c r="LL175" s="1"/>
      <c r="LM175" s="1"/>
      <c r="LN175" s="1"/>
      <c r="LO175" s="1"/>
      <c r="LP175" s="1"/>
      <c r="LQ175" s="1"/>
      <c r="LR175" s="1"/>
      <c r="LS175" s="1"/>
      <c r="LT175" s="1"/>
      <c r="LU175" s="1"/>
      <c r="LV175" s="1"/>
      <c r="LW175" s="1"/>
      <c r="LX175" s="1"/>
      <c r="LY175" s="1"/>
      <c r="LZ175" s="1"/>
      <c r="MA175" s="1"/>
      <c r="MB175" s="1"/>
      <c r="MC175" s="1"/>
      <c r="MD175" s="1"/>
      <c r="ME175" s="1"/>
      <c r="MF175" s="1"/>
      <c r="MG175" s="1"/>
      <c r="MH175" s="1"/>
      <c r="MI175" s="1"/>
      <c r="MJ175" s="1"/>
      <c r="MK175" s="1"/>
      <c r="ML175" s="1"/>
      <c r="MM175" s="1"/>
      <c r="MN175" s="1"/>
      <c r="MO175" s="1"/>
      <c r="MP175" s="1"/>
      <c r="MQ175" s="31"/>
      <c r="MR175" s="2"/>
      <c r="MS175" s="2"/>
      <c r="MT175" s="2"/>
      <c r="MU175" s="2"/>
    </row>
    <row r="176" spans="1:359" ht="40.5">
      <c r="A176" s="335"/>
      <c r="B176" s="100">
        <v>29</v>
      </c>
      <c r="C176" s="108" t="s">
        <v>840</v>
      </c>
      <c r="D176" s="93" t="s">
        <v>783</v>
      </c>
      <c r="E176" s="93" t="s">
        <v>784</v>
      </c>
      <c r="F176" s="237" t="s">
        <v>841</v>
      </c>
      <c r="G176" s="109" t="s">
        <v>26</v>
      </c>
      <c r="H176" s="127"/>
      <c r="I176" s="93" t="s">
        <v>133</v>
      </c>
      <c r="J176" s="106">
        <v>36958</v>
      </c>
      <c r="K176" s="109"/>
      <c r="L176" s="109" t="s">
        <v>26</v>
      </c>
      <c r="M176" s="109"/>
      <c r="N176" s="107" t="s">
        <v>26</v>
      </c>
      <c r="O176" s="93"/>
      <c r="P176" s="110">
        <v>0</v>
      </c>
      <c r="Q176" s="93"/>
      <c r="R176" s="93"/>
      <c r="S176" s="92"/>
      <c r="T176" s="109" t="s">
        <v>26</v>
      </c>
      <c r="U176" s="93" t="s">
        <v>251</v>
      </c>
      <c r="V176" s="94"/>
      <c r="W176" s="95"/>
    </row>
    <row r="177" spans="1:359" ht="40.5">
      <c r="A177" s="335"/>
      <c r="B177" s="100">
        <v>30</v>
      </c>
      <c r="C177" s="108" t="s">
        <v>842</v>
      </c>
      <c r="D177" s="93" t="s">
        <v>783</v>
      </c>
      <c r="E177" s="93" t="s">
        <v>784</v>
      </c>
      <c r="F177" s="237" t="s">
        <v>843</v>
      </c>
      <c r="G177" s="109" t="s">
        <v>26</v>
      </c>
      <c r="H177" s="109"/>
      <c r="I177" s="93" t="s">
        <v>133</v>
      </c>
      <c r="J177" s="106">
        <v>41958</v>
      </c>
      <c r="K177" s="234"/>
      <c r="L177" s="109" t="s">
        <v>26</v>
      </c>
      <c r="M177" s="109"/>
      <c r="N177" s="107" t="s">
        <v>26</v>
      </c>
      <c r="O177" s="93"/>
      <c r="P177" s="110">
        <v>0</v>
      </c>
      <c r="Q177" s="109"/>
      <c r="R177" s="109"/>
      <c r="S177" s="92"/>
      <c r="T177" s="109" t="s">
        <v>26</v>
      </c>
      <c r="U177" s="93" t="s">
        <v>251</v>
      </c>
      <c r="V177" s="94"/>
      <c r="W177" s="95"/>
    </row>
    <row r="178" spans="1:359" ht="40.5">
      <c r="A178" s="335"/>
      <c r="B178" s="100">
        <v>31</v>
      </c>
      <c r="C178" s="108" t="s">
        <v>844</v>
      </c>
      <c r="D178" s="93" t="s">
        <v>783</v>
      </c>
      <c r="E178" s="93" t="s">
        <v>784</v>
      </c>
      <c r="F178" s="237" t="s">
        <v>845</v>
      </c>
      <c r="G178" s="109" t="s">
        <v>26</v>
      </c>
      <c r="H178" s="127"/>
      <c r="I178" s="93" t="s">
        <v>75</v>
      </c>
      <c r="J178" s="106">
        <v>41947</v>
      </c>
      <c r="K178" s="127"/>
      <c r="L178" s="109" t="s">
        <v>26</v>
      </c>
      <c r="M178" s="109"/>
      <c r="N178" s="107" t="s">
        <v>26</v>
      </c>
      <c r="O178" s="93"/>
      <c r="P178" s="110">
        <v>0</v>
      </c>
      <c r="Q178" s="93"/>
      <c r="R178" s="93"/>
      <c r="S178" s="92"/>
      <c r="T178" s="109" t="s">
        <v>26</v>
      </c>
      <c r="U178" s="93" t="s">
        <v>251</v>
      </c>
      <c r="V178" s="94"/>
      <c r="W178" s="95"/>
    </row>
    <row r="179" spans="1:359" ht="36" customHeight="1">
      <c r="A179" s="335"/>
      <c r="B179" s="100">
        <v>32</v>
      </c>
      <c r="C179" s="108" t="s">
        <v>846</v>
      </c>
      <c r="D179" s="93" t="s">
        <v>783</v>
      </c>
      <c r="E179" s="93" t="s">
        <v>784</v>
      </c>
      <c r="F179" s="236" t="s">
        <v>847</v>
      </c>
      <c r="G179" s="109" t="s">
        <v>26</v>
      </c>
      <c r="H179" s="127"/>
      <c r="I179" s="93" t="s">
        <v>848</v>
      </c>
      <c r="J179" s="106">
        <v>417000</v>
      </c>
      <c r="K179" s="109"/>
      <c r="L179" s="109"/>
      <c r="M179" s="109" t="s">
        <v>26</v>
      </c>
      <c r="N179" s="107" t="s">
        <v>26</v>
      </c>
      <c r="O179" s="93"/>
      <c r="P179" s="110">
        <v>0</v>
      </c>
      <c r="Q179" s="93"/>
      <c r="R179" s="93"/>
      <c r="S179" s="92"/>
      <c r="T179" s="109" t="s">
        <v>26</v>
      </c>
      <c r="U179" s="93" t="s">
        <v>251</v>
      </c>
      <c r="V179" s="94"/>
      <c r="W179" s="95"/>
    </row>
    <row r="180" spans="1:359" ht="36" customHeight="1">
      <c r="A180" s="335"/>
      <c r="B180" s="100">
        <v>33</v>
      </c>
      <c r="C180" s="238" t="s">
        <v>875</v>
      </c>
      <c r="D180" s="108" t="s">
        <v>502</v>
      </c>
      <c r="E180" s="108" t="s">
        <v>876</v>
      </c>
      <c r="F180" s="108" t="s">
        <v>877</v>
      </c>
      <c r="G180" s="238" t="s">
        <v>26</v>
      </c>
      <c r="H180" s="238"/>
      <c r="I180" s="238" t="s">
        <v>44</v>
      </c>
      <c r="J180" s="101">
        <v>218400</v>
      </c>
      <c r="K180" s="216"/>
      <c r="L180" s="109" t="s">
        <v>26</v>
      </c>
      <c r="M180" s="92"/>
      <c r="N180" s="109" t="s">
        <v>26</v>
      </c>
      <c r="O180" s="109"/>
      <c r="P180" s="204">
        <v>0</v>
      </c>
      <c r="Q180" s="239"/>
      <c r="R180" s="109"/>
      <c r="S180" s="109"/>
      <c r="T180" s="221" t="s">
        <v>26</v>
      </c>
      <c r="U180" s="93" t="s">
        <v>251</v>
      </c>
      <c r="V180" s="94"/>
      <c r="W180" s="95"/>
    </row>
    <row r="181" spans="1:359" s="26" customFormat="1" ht="40.5">
      <c r="A181" s="335"/>
      <c r="B181" s="100">
        <v>34</v>
      </c>
      <c r="C181" s="108" t="s">
        <v>849</v>
      </c>
      <c r="D181" s="93" t="s">
        <v>850</v>
      </c>
      <c r="E181" s="93" t="s">
        <v>861</v>
      </c>
      <c r="F181" s="93" t="s">
        <v>862</v>
      </c>
      <c r="G181" s="93" t="s">
        <v>26</v>
      </c>
      <c r="H181" s="93"/>
      <c r="I181" s="93" t="s">
        <v>27</v>
      </c>
      <c r="J181" s="101">
        <v>358694</v>
      </c>
      <c r="K181" s="127"/>
      <c r="L181" s="109" t="s">
        <v>26</v>
      </c>
      <c r="M181" s="109"/>
      <c r="N181" s="107" t="s">
        <v>26</v>
      </c>
      <c r="O181" s="109"/>
      <c r="P181" s="110">
        <v>0</v>
      </c>
      <c r="Q181" s="234"/>
      <c r="R181" s="109"/>
      <c r="S181" s="109"/>
      <c r="T181" s="109" t="s">
        <v>26</v>
      </c>
      <c r="U181" s="93" t="s">
        <v>251</v>
      </c>
      <c r="V181" s="94"/>
      <c r="W181" s="95"/>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c r="LI181" s="1"/>
      <c r="LJ181" s="1"/>
      <c r="LK181" s="1"/>
      <c r="LL181" s="1"/>
      <c r="LM181" s="1"/>
      <c r="LN181" s="1"/>
      <c r="LO181" s="1"/>
      <c r="LP181" s="1"/>
      <c r="LQ181" s="1"/>
      <c r="LR181" s="1"/>
      <c r="LS181" s="1"/>
      <c r="LT181" s="1"/>
      <c r="LU181" s="1"/>
      <c r="LV181" s="1"/>
      <c r="LW181" s="1"/>
      <c r="LX181" s="1"/>
      <c r="LY181" s="1"/>
      <c r="LZ181" s="1"/>
      <c r="MA181" s="1"/>
      <c r="MB181" s="1"/>
      <c r="MC181" s="1"/>
      <c r="MD181" s="1"/>
      <c r="ME181" s="1"/>
      <c r="MF181" s="1"/>
      <c r="MG181" s="1"/>
      <c r="MH181" s="1"/>
      <c r="MI181" s="1"/>
      <c r="MJ181" s="1"/>
      <c r="MK181" s="1"/>
      <c r="ML181" s="1"/>
      <c r="MM181" s="1"/>
      <c r="MN181" s="1"/>
      <c r="MO181" s="1"/>
      <c r="MP181" s="1"/>
      <c r="MQ181" s="31"/>
      <c r="MR181" s="2"/>
      <c r="MS181" s="2"/>
      <c r="MT181" s="2"/>
      <c r="MU181" s="2"/>
    </row>
    <row r="182" spans="1:359" s="26" customFormat="1" ht="27.75" customHeight="1">
      <c r="A182" s="335"/>
      <c r="B182" s="100">
        <v>35</v>
      </c>
      <c r="C182" s="108" t="s">
        <v>851</v>
      </c>
      <c r="D182" s="93" t="s">
        <v>850</v>
      </c>
      <c r="E182" s="93" t="s">
        <v>861</v>
      </c>
      <c r="F182" s="93" t="s">
        <v>863</v>
      </c>
      <c r="G182" s="93" t="s">
        <v>26</v>
      </c>
      <c r="H182" s="93"/>
      <c r="I182" s="93" t="s">
        <v>27</v>
      </c>
      <c r="J182" s="101">
        <v>578250</v>
      </c>
      <c r="K182" s="127"/>
      <c r="L182" s="109" t="s">
        <v>26</v>
      </c>
      <c r="M182" s="109"/>
      <c r="N182" s="107" t="s">
        <v>26</v>
      </c>
      <c r="O182" s="109"/>
      <c r="P182" s="110">
        <v>0</v>
      </c>
      <c r="Q182" s="234"/>
      <c r="R182" s="109"/>
      <c r="S182" s="109"/>
      <c r="T182" s="109" t="s">
        <v>26</v>
      </c>
      <c r="U182" s="93" t="s">
        <v>251</v>
      </c>
      <c r="V182" s="94"/>
      <c r="W182" s="95"/>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c r="LI182" s="1"/>
      <c r="LJ182" s="1"/>
      <c r="LK182" s="1"/>
      <c r="LL182" s="1"/>
      <c r="LM182" s="1"/>
      <c r="LN182" s="1"/>
      <c r="LO182" s="1"/>
      <c r="LP182" s="1"/>
      <c r="LQ182" s="1"/>
      <c r="LR182" s="1"/>
      <c r="LS182" s="1"/>
      <c r="LT182" s="1"/>
      <c r="LU182" s="1"/>
      <c r="LV182" s="1"/>
      <c r="LW182" s="1"/>
      <c r="LX182" s="1"/>
      <c r="LY182" s="1"/>
      <c r="LZ182" s="1"/>
      <c r="MA182" s="1"/>
      <c r="MB182" s="1"/>
      <c r="MC182" s="1"/>
      <c r="MD182" s="1"/>
      <c r="ME182" s="1"/>
      <c r="MF182" s="1"/>
      <c r="MG182" s="1"/>
      <c r="MH182" s="1"/>
      <c r="MI182" s="1"/>
      <c r="MJ182" s="1"/>
      <c r="MK182" s="1"/>
      <c r="ML182" s="1"/>
      <c r="MM182" s="1"/>
      <c r="MN182" s="1"/>
      <c r="MO182" s="1"/>
      <c r="MP182" s="1"/>
      <c r="MQ182" s="31"/>
      <c r="MR182" s="2"/>
      <c r="MS182" s="2"/>
      <c r="MT182" s="2"/>
      <c r="MU182" s="2"/>
    </row>
    <row r="183" spans="1:359" ht="20.25">
      <c r="A183" s="335"/>
      <c r="B183" s="100">
        <v>36</v>
      </c>
      <c r="C183" s="108" t="s">
        <v>852</v>
      </c>
      <c r="D183" s="93" t="s">
        <v>853</v>
      </c>
      <c r="E183" s="93" t="s">
        <v>861</v>
      </c>
      <c r="F183" s="93" t="s">
        <v>864</v>
      </c>
      <c r="G183" s="93" t="s">
        <v>26</v>
      </c>
      <c r="H183" s="93"/>
      <c r="I183" s="93" t="s">
        <v>240</v>
      </c>
      <c r="J183" s="101">
        <v>272000</v>
      </c>
      <c r="K183" s="109"/>
      <c r="L183" s="109"/>
      <c r="M183" s="109" t="s">
        <v>26</v>
      </c>
      <c r="N183" s="107" t="s">
        <v>26</v>
      </c>
      <c r="O183" s="109"/>
      <c r="P183" s="110">
        <v>0</v>
      </c>
      <c r="Q183" s="234"/>
      <c r="R183" s="109"/>
      <c r="S183" s="109"/>
      <c r="T183" s="109" t="s">
        <v>26</v>
      </c>
      <c r="U183" s="93" t="s">
        <v>251</v>
      </c>
      <c r="V183" s="94"/>
      <c r="W183" s="95"/>
    </row>
    <row r="184" spans="1:359" s="26" customFormat="1" ht="36" customHeight="1">
      <c r="A184" s="335"/>
      <c r="B184" s="100">
        <v>37</v>
      </c>
      <c r="C184" s="108" t="s">
        <v>854</v>
      </c>
      <c r="D184" s="93" t="s">
        <v>855</v>
      </c>
      <c r="E184" s="93" t="s">
        <v>861</v>
      </c>
      <c r="F184" s="93" t="s">
        <v>866</v>
      </c>
      <c r="G184" s="93" t="s">
        <v>26</v>
      </c>
      <c r="H184" s="93"/>
      <c r="I184" s="93" t="s">
        <v>865</v>
      </c>
      <c r="J184" s="101">
        <v>631579</v>
      </c>
      <c r="K184" s="109" t="s">
        <v>26</v>
      </c>
      <c r="L184" s="109"/>
      <c r="M184" s="109"/>
      <c r="N184" s="107" t="s">
        <v>26</v>
      </c>
      <c r="O184" s="109"/>
      <c r="P184" s="110">
        <v>0</v>
      </c>
      <c r="Q184" s="234"/>
      <c r="R184" s="109"/>
      <c r="S184" s="109"/>
      <c r="T184" s="109" t="s">
        <v>26</v>
      </c>
      <c r="U184" s="93" t="s">
        <v>251</v>
      </c>
      <c r="V184" s="94"/>
      <c r="W184" s="95"/>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c r="LI184" s="1"/>
      <c r="LJ184" s="1"/>
      <c r="LK184" s="1"/>
      <c r="LL184" s="1"/>
      <c r="LM184" s="1"/>
      <c r="LN184" s="1"/>
      <c r="LO184" s="1"/>
      <c r="LP184" s="1"/>
      <c r="LQ184" s="1"/>
      <c r="LR184" s="1"/>
      <c r="LS184" s="1"/>
      <c r="LT184" s="1"/>
      <c r="LU184" s="1"/>
      <c r="LV184" s="1"/>
      <c r="LW184" s="1"/>
      <c r="LX184" s="1"/>
      <c r="LY184" s="1"/>
      <c r="LZ184" s="1"/>
      <c r="MA184" s="1"/>
      <c r="MB184" s="1"/>
      <c r="MC184" s="1"/>
      <c r="MD184" s="1"/>
      <c r="ME184" s="1"/>
      <c r="MF184" s="1"/>
      <c r="MG184" s="1"/>
      <c r="MH184" s="1"/>
      <c r="MI184" s="1"/>
      <c r="MJ184" s="1"/>
      <c r="MK184" s="1"/>
      <c r="ML184" s="1"/>
      <c r="MM184" s="1"/>
      <c r="MN184" s="1"/>
      <c r="MO184" s="1"/>
      <c r="MP184" s="1"/>
      <c r="MQ184" s="31"/>
      <c r="MR184" s="2"/>
      <c r="MS184" s="2"/>
      <c r="MT184" s="2"/>
      <c r="MU184" s="2"/>
    </row>
    <row r="185" spans="1:359" ht="41.25" customHeight="1">
      <c r="A185" s="335"/>
      <c r="B185" s="100">
        <v>38</v>
      </c>
      <c r="C185" s="108" t="s">
        <v>548</v>
      </c>
      <c r="D185" s="93" t="s">
        <v>850</v>
      </c>
      <c r="E185" s="93" t="s">
        <v>861</v>
      </c>
      <c r="F185" s="93" t="s">
        <v>867</v>
      </c>
      <c r="G185" s="93" t="s">
        <v>26</v>
      </c>
      <c r="H185" s="93"/>
      <c r="I185" s="93" t="s">
        <v>37</v>
      </c>
      <c r="J185" s="101">
        <v>333098</v>
      </c>
      <c r="K185" s="109"/>
      <c r="L185" s="109"/>
      <c r="M185" s="109" t="s">
        <v>26</v>
      </c>
      <c r="N185" s="107" t="s">
        <v>26</v>
      </c>
      <c r="O185" s="109"/>
      <c r="P185" s="110">
        <v>0</v>
      </c>
      <c r="Q185" s="91"/>
      <c r="R185" s="91"/>
      <c r="S185" s="91"/>
      <c r="T185" s="109" t="s">
        <v>26</v>
      </c>
      <c r="U185" s="93" t="s">
        <v>251</v>
      </c>
      <c r="V185" s="94"/>
      <c r="W185" s="103"/>
    </row>
    <row r="186" spans="1:359" ht="32.25" customHeight="1">
      <c r="A186" s="335"/>
      <c r="B186" s="100">
        <v>39</v>
      </c>
      <c r="C186" s="108" t="s">
        <v>503</v>
      </c>
      <c r="D186" s="93" t="s">
        <v>850</v>
      </c>
      <c r="E186" s="93" t="s">
        <v>861</v>
      </c>
      <c r="F186" s="93" t="s">
        <v>868</v>
      </c>
      <c r="G186" s="93" t="s">
        <v>26</v>
      </c>
      <c r="H186" s="93"/>
      <c r="I186" s="93" t="s">
        <v>35</v>
      </c>
      <c r="J186" s="101">
        <v>382000</v>
      </c>
      <c r="K186" s="109"/>
      <c r="L186" s="109"/>
      <c r="M186" s="109" t="s">
        <v>26</v>
      </c>
      <c r="N186" s="107" t="s">
        <v>26</v>
      </c>
      <c r="O186" s="109"/>
      <c r="P186" s="110">
        <v>0</v>
      </c>
      <c r="Q186" s="91"/>
      <c r="R186" s="91"/>
      <c r="S186" s="91"/>
      <c r="T186" s="109" t="s">
        <v>26</v>
      </c>
      <c r="U186" s="93" t="s">
        <v>251</v>
      </c>
      <c r="V186" s="94"/>
      <c r="W186" s="103"/>
    </row>
    <row r="187" spans="1:359" ht="42" customHeight="1">
      <c r="A187" s="335"/>
      <c r="B187" s="100">
        <v>40</v>
      </c>
      <c r="C187" s="108" t="s">
        <v>1022</v>
      </c>
      <c r="D187" s="93" t="s">
        <v>850</v>
      </c>
      <c r="E187" s="93" t="s">
        <v>861</v>
      </c>
      <c r="F187" s="93" t="s">
        <v>1023</v>
      </c>
      <c r="G187" s="93" t="s">
        <v>26</v>
      </c>
      <c r="H187" s="93"/>
      <c r="I187" s="93" t="s">
        <v>240</v>
      </c>
      <c r="J187" s="101">
        <v>450974</v>
      </c>
      <c r="K187" s="109" t="s">
        <v>26</v>
      </c>
      <c r="L187" s="109"/>
      <c r="M187" s="109"/>
      <c r="N187" s="107" t="s">
        <v>26</v>
      </c>
      <c r="O187" s="109"/>
      <c r="P187" s="110">
        <v>0</v>
      </c>
      <c r="Q187" s="91"/>
      <c r="R187" s="91"/>
      <c r="S187" s="91"/>
      <c r="T187" s="109" t="s">
        <v>26</v>
      </c>
      <c r="U187" s="93" t="s">
        <v>251</v>
      </c>
      <c r="V187" s="94"/>
      <c r="W187" s="103"/>
    </row>
    <row r="188" spans="1:359" ht="34.5" customHeight="1">
      <c r="A188" s="335"/>
      <c r="B188" s="100">
        <v>41</v>
      </c>
      <c r="C188" s="108" t="s">
        <v>856</v>
      </c>
      <c r="D188" s="93" t="s">
        <v>850</v>
      </c>
      <c r="E188" s="93" t="s">
        <v>861</v>
      </c>
      <c r="F188" s="93" t="s">
        <v>869</v>
      </c>
      <c r="G188" s="93" t="s">
        <v>26</v>
      </c>
      <c r="H188" s="93"/>
      <c r="I188" s="93" t="s">
        <v>870</v>
      </c>
      <c r="J188" s="101">
        <v>870000</v>
      </c>
      <c r="K188" s="109" t="s">
        <v>26</v>
      </c>
      <c r="L188" s="109"/>
      <c r="M188" s="109"/>
      <c r="N188" s="107" t="s">
        <v>26</v>
      </c>
      <c r="O188" s="109"/>
      <c r="P188" s="110">
        <v>0</v>
      </c>
      <c r="Q188" s="91"/>
      <c r="R188" s="91"/>
      <c r="S188" s="91"/>
      <c r="T188" s="109" t="s">
        <v>26</v>
      </c>
      <c r="U188" s="93" t="s">
        <v>251</v>
      </c>
      <c r="V188" s="94"/>
      <c r="W188" s="103"/>
    </row>
    <row r="189" spans="1:359" ht="34.5" customHeight="1">
      <c r="A189" s="335"/>
      <c r="B189" s="100">
        <v>42</v>
      </c>
      <c r="C189" s="108" t="s">
        <v>857</v>
      </c>
      <c r="D189" s="93" t="s">
        <v>850</v>
      </c>
      <c r="E189" s="93" t="s">
        <v>861</v>
      </c>
      <c r="F189" s="93" t="s">
        <v>871</v>
      </c>
      <c r="G189" s="93" t="s">
        <v>26</v>
      </c>
      <c r="H189" s="93"/>
      <c r="I189" s="93" t="s">
        <v>870</v>
      </c>
      <c r="J189" s="101">
        <v>1150933</v>
      </c>
      <c r="K189" s="109"/>
      <c r="L189" s="109"/>
      <c r="M189" s="109" t="s">
        <v>26</v>
      </c>
      <c r="N189" s="107" t="s">
        <v>26</v>
      </c>
      <c r="O189" s="93"/>
      <c r="P189" s="110">
        <v>0</v>
      </c>
      <c r="Q189" s="91"/>
      <c r="R189" s="91"/>
      <c r="S189" s="91"/>
      <c r="T189" s="109" t="s">
        <v>26</v>
      </c>
      <c r="U189" s="93" t="s">
        <v>251</v>
      </c>
      <c r="V189" s="94"/>
      <c r="W189" s="103"/>
    </row>
    <row r="190" spans="1:359" s="26" customFormat="1" ht="40.5">
      <c r="A190" s="335"/>
      <c r="B190" s="100">
        <v>43</v>
      </c>
      <c r="C190" s="108" t="s">
        <v>858</v>
      </c>
      <c r="D190" s="93" t="s">
        <v>850</v>
      </c>
      <c r="E190" s="93" t="s">
        <v>861</v>
      </c>
      <c r="F190" s="93" t="s">
        <v>872</v>
      </c>
      <c r="G190" s="93" t="s">
        <v>26</v>
      </c>
      <c r="H190" s="93"/>
      <c r="I190" s="93" t="s">
        <v>88</v>
      </c>
      <c r="J190" s="101">
        <v>264000</v>
      </c>
      <c r="K190" s="109" t="s">
        <v>26</v>
      </c>
      <c r="L190" s="109"/>
      <c r="M190" s="109"/>
      <c r="N190" s="107" t="s">
        <v>26</v>
      </c>
      <c r="O190" s="109"/>
      <c r="P190" s="110">
        <v>0</v>
      </c>
      <c r="Q190" s="234"/>
      <c r="R190" s="109"/>
      <c r="S190" s="109"/>
      <c r="T190" s="109" t="s">
        <v>26</v>
      </c>
      <c r="U190" s="93" t="s">
        <v>251</v>
      </c>
      <c r="V190" s="94"/>
      <c r="W190" s="103"/>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c r="LG190" s="1"/>
      <c r="LH190" s="1"/>
      <c r="LI190" s="1"/>
      <c r="LJ190" s="1"/>
      <c r="LK190" s="1"/>
      <c r="LL190" s="1"/>
      <c r="LM190" s="1"/>
      <c r="LN190" s="1"/>
      <c r="LO190" s="1"/>
      <c r="LP190" s="1"/>
      <c r="LQ190" s="1"/>
      <c r="LR190" s="1"/>
      <c r="LS190" s="1"/>
      <c r="LT190" s="1"/>
      <c r="LU190" s="1"/>
      <c r="LV190" s="1"/>
      <c r="LW190" s="1"/>
      <c r="LX190" s="1"/>
      <c r="LY190" s="1"/>
      <c r="LZ190" s="1"/>
      <c r="MA190" s="1"/>
      <c r="MB190" s="1"/>
      <c r="MC190" s="1"/>
      <c r="MD190" s="1"/>
      <c r="ME190" s="1"/>
      <c r="MF190" s="1"/>
      <c r="MG190" s="1"/>
      <c r="MH190" s="1"/>
      <c r="MI190" s="1"/>
      <c r="MJ190" s="1"/>
      <c r="MK190" s="1"/>
      <c r="ML190" s="1"/>
      <c r="MM190" s="1"/>
      <c r="MN190" s="1"/>
      <c r="MO190" s="1"/>
      <c r="MP190" s="1"/>
      <c r="MQ190" s="31"/>
      <c r="MR190" s="2"/>
      <c r="MS190" s="2"/>
      <c r="MT190" s="2"/>
      <c r="MU190" s="2"/>
    </row>
    <row r="191" spans="1:359" s="26" customFormat="1" ht="54.75" customHeight="1">
      <c r="A191" s="335"/>
      <c r="B191" s="100">
        <v>44</v>
      </c>
      <c r="C191" s="108" t="s">
        <v>859</v>
      </c>
      <c r="D191" s="93" t="s">
        <v>850</v>
      </c>
      <c r="E191" s="93" t="s">
        <v>861</v>
      </c>
      <c r="F191" s="93" t="s">
        <v>873</v>
      </c>
      <c r="G191" s="93" t="s">
        <v>26</v>
      </c>
      <c r="H191" s="93"/>
      <c r="I191" s="93" t="s">
        <v>37</v>
      </c>
      <c r="J191" s="101">
        <v>1176428</v>
      </c>
      <c r="K191" s="109" t="s">
        <v>26</v>
      </c>
      <c r="L191" s="109"/>
      <c r="M191" s="109"/>
      <c r="N191" s="107" t="s">
        <v>26</v>
      </c>
      <c r="O191" s="109"/>
      <c r="P191" s="110">
        <v>0</v>
      </c>
      <c r="Q191" s="234"/>
      <c r="R191" s="109"/>
      <c r="S191" s="109"/>
      <c r="T191" s="109" t="s">
        <v>26</v>
      </c>
      <c r="U191" s="93" t="s">
        <v>251</v>
      </c>
      <c r="V191" s="94"/>
      <c r="W191" s="103"/>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c r="LG191" s="1"/>
      <c r="LH191" s="1"/>
      <c r="LI191" s="1"/>
      <c r="LJ191" s="1"/>
      <c r="LK191" s="1"/>
      <c r="LL191" s="1"/>
      <c r="LM191" s="1"/>
      <c r="LN191" s="1"/>
      <c r="LO191" s="1"/>
      <c r="LP191" s="1"/>
      <c r="LQ191" s="1"/>
      <c r="LR191" s="1"/>
      <c r="LS191" s="1"/>
      <c r="LT191" s="1"/>
      <c r="LU191" s="1"/>
      <c r="LV191" s="1"/>
      <c r="LW191" s="1"/>
      <c r="LX191" s="1"/>
      <c r="LY191" s="1"/>
      <c r="LZ191" s="1"/>
      <c r="MA191" s="1"/>
      <c r="MB191" s="1"/>
      <c r="MC191" s="1"/>
      <c r="MD191" s="1"/>
      <c r="ME191" s="1"/>
      <c r="MF191" s="1"/>
      <c r="MG191" s="1"/>
      <c r="MH191" s="1"/>
      <c r="MI191" s="1"/>
      <c r="MJ191" s="1"/>
      <c r="MK191" s="1"/>
      <c r="ML191" s="1"/>
      <c r="MM191" s="1"/>
      <c r="MN191" s="1"/>
      <c r="MO191" s="1"/>
      <c r="MP191" s="1"/>
      <c r="MQ191" s="31"/>
      <c r="MR191" s="2"/>
      <c r="MS191" s="2"/>
      <c r="MT191" s="2"/>
      <c r="MU191" s="2"/>
    </row>
    <row r="192" spans="1:359" s="26" customFormat="1" ht="54.75" customHeight="1">
      <c r="A192" s="335"/>
      <c r="B192" s="100">
        <v>45</v>
      </c>
      <c r="C192" s="108" t="s">
        <v>1016</v>
      </c>
      <c r="D192" s="93" t="s">
        <v>979</v>
      </c>
      <c r="E192" s="238" t="s">
        <v>980</v>
      </c>
      <c r="F192" s="93" t="s">
        <v>981</v>
      </c>
      <c r="G192" s="93" t="s">
        <v>26</v>
      </c>
      <c r="H192" s="93"/>
      <c r="I192" s="93" t="s">
        <v>982</v>
      </c>
      <c r="J192" s="101">
        <v>160836</v>
      </c>
      <c r="K192" s="109"/>
      <c r="L192" s="109" t="s">
        <v>26</v>
      </c>
      <c r="M192" s="109"/>
      <c r="N192" s="107" t="s">
        <v>26</v>
      </c>
      <c r="O192" s="109"/>
      <c r="P192" s="110">
        <v>0</v>
      </c>
      <c r="Q192" s="234"/>
      <c r="R192" s="109"/>
      <c r="S192" s="109"/>
      <c r="T192" s="109" t="s">
        <v>26</v>
      </c>
      <c r="U192" s="93" t="s">
        <v>251</v>
      </c>
      <c r="V192" s="94"/>
      <c r="W192" s="103"/>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c r="LG192" s="1"/>
      <c r="LH192" s="1"/>
      <c r="LI192" s="1"/>
      <c r="LJ192" s="1"/>
      <c r="LK192" s="1"/>
      <c r="LL192" s="1"/>
      <c r="LM192" s="1"/>
      <c r="LN192" s="1"/>
      <c r="LO192" s="1"/>
      <c r="LP192" s="1"/>
      <c r="LQ192" s="1"/>
      <c r="LR192" s="1"/>
      <c r="LS192" s="1"/>
      <c r="LT192" s="1"/>
      <c r="LU192" s="1"/>
      <c r="LV192" s="1"/>
      <c r="LW192" s="1"/>
      <c r="LX192" s="1"/>
      <c r="LY192" s="1"/>
      <c r="LZ192" s="1"/>
      <c r="MA192" s="1"/>
      <c r="MB192" s="1"/>
      <c r="MC192" s="1"/>
      <c r="MD192" s="1"/>
      <c r="ME192" s="1"/>
      <c r="MF192" s="1"/>
      <c r="MG192" s="1"/>
      <c r="MH192" s="1"/>
      <c r="MI192" s="1"/>
      <c r="MJ192" s="1"/>
      <c r="MK192" s="1"/>
      <c r="ML192" s="1"/>
      <c r="MM192" s="1"/>
      <c r="MN192" s="1"/>
      <c r="MO192" s="1"/>
      <c r="MP192" s="1"/>
      <c r="MQ192" s="31"/>
      <c r="MR192" s="2"/>
      <c r="MS192" s="2"/>
      <c r="MT192" s="2"/>
      <c r="MU192" s="2"/>
    </row>
    <row r="193" spans="1:359" s="26" customFormat="1" ht="43.5" customHeight="1">
      <c r="A193" s="335"/>
      <c r="B193" s="100">
        <v>46</v>
      </c>
      <c r="C193" s="108" t="s">
        <v>504</v>
      </c>
      <c r="D193" s="93" t="s">
        <v>860</v>
      </c>
      <c r="E193" s="93" t="s">
        <v>861</v>
      </c>
      <c r="F193" s="93" t="s">
        <v>874</v>
      </c>
      <c r="G193" s="93" t="s">
        <v>26</v>
      </c>
      <c r="H193" s="93"/>
      <c r="I193" s="93" t="s">
        <v>42</v>
      </c>
      <c r="J193" s="101">
        <v>1601600</v>
      </c>
      <c r="K193" s="109"/>
      <c r="L193" s="234"/>
      <c r="M193" s="109" t="s">
        <v>26</v>
      </c>
      <c r="N193" s="107" t="s">
        <v>26</v>
      </c>
      <c r="O193" s="109"/>
      <c r="P193" s="110">
        <v>0</v>
      </c>
      <c r="Q193" s="234"/>
      <c r="R193" s="109"/>
      <c r="S193" s="109"/>
      <c r="T193" s="109" t="s">
        <v>26</v>
      </c>
      <c r="U193" s="93" t="s">
        <v>251</v>
      </c>
      <c r="V193" s="94"/>
      <c r="W193" s="103"/>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c r="LI193" s="1"/>
      <c r="LJ193" s="1"/>
      <c r="LK193" s="1"/>
      <c r="LL193" s="1"/>
      <c r="LM193" s="1"/>
      <c r="LN193" s="1"/>
      <c r="LO193" s="1"/>
      <c r="LP193" s="1"/>
      <c r="LQ193" s="1"/>
      <c r="LR193" s="1"/>
      <c r="LS193" s="1"/>
      <c r="LT193" s="1"/>
      <c r="LU193" s="1"/>
      <c r="LV193" s="1"/>
      <c r="LW193" s="1"/>
      <c r="LX193" s="1"/>
      <c r="LY193" s="1"/>
      <c r="LZ193" s="1"/>
      <c r="MA193" s="1"/>
      <c r="MB193" s="1"/>
      <c r="MC193" s="1"/>
      <c r="MD193" s="1"/>
      <c r="ME193" s="1"/>
      <c r="MF193" s="1"/>
      <c r="MG193" s="1"/>
      <c r="MH193" s="1"/>
      <c r="MI193" s="1"/>
      <c r="MJ193" s="1"/>
      <c r="MK193" s="1"/>
      <c r="ML193" s="1"/>
      <c r="MM193" s="1"/>
      <c r="MN193" s="1"/>
      <c r="MO193" s="1"/>
      <c r="MP193" s="1"/>
      <c r="MQ193" s="31"/>
      <c r="MR193" s="2"/>
      <c r="MS193" s="2"/>
      <c r="MT193" s="2"/>
      <c r="MU193" s="2"/>
    </row>
    <row r="194" spans="1:359" s="26" customFormat="1" ht="208.5" customHeight="1">
      <c r="A194" s="335"/>
      <c r="B194" s="100">
        <v>47</v>
      </c>
      <c r="C194" s="108" t="s">
        <v>983</v>
      </c>
      <c r="D194" s="238" t="s">
        <v>986</v>
      </c>
      <c r="E194" s="238" t="s">
        <v>1017</v>
      </c>
      <c r="F194" s="238" t="s">
        <v>984</v>
      </c>
      <c r="G194" s="93" t="s">
        <v>26</v>
      </c>
      <c r="H194" s="93"/>
      <c r="I194" s="238" t="s">
        <v>985</v>
      </c>
      <c r="J194" s="101">
        <v>294000</v>
      </c>
      <c r="K194" s="109"/>
      <c r="L194" s="109" t="s">
        <v>26</v>
      </c>
      <c r="M194" s="109"/>
      <c r="N194" s="107" t="s">
        <v>26</v>
      </c>
      <c r="O194" s="93"/>
      <c r="P194" s="110">
        <v>0</v>
      </c>
      <c r="Q194" s="91"/>
      <c r="R194" s="91"/>
      <c r="S194" s="91"/>
      <c r="T194" s="109" t="s">
        <v>26</v>
      </c>
      <c r="U194" s="238" t="s">
        <v>251</v>
      </c>
      <c r="V194" s="94"/>
      <c r="W194" s="103"/>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c r="IW194" s="1"/>
      <c r="IX194" s="1"/>
      <c r="IY194" s="1"/>
      <c r="IZ194" s="1"/>
      <c r="JA194" s="1"/>
      <c r="JB194" s="1"/>
      <c r="JC194" s="1"/>
      <c r="JD194" s="1"/>
      <c r="JE194" s="1"/>
      <c r="JF194" s="1"/>
      <c r="JG194" s="1"/>
      <c r="JH194" s="1"/>
      <c r="JI194" s="1"/>
      <c r="JJ194" s="1"/>
      <c r="JK194" s="1"/>
      <c r="JL194" s="1"/>
      <c r="JM194" s="1"/>
      <c r="JN194" s="1"/>
      <c r="JO194" s="1"/>
      <c r="JP194" s="1"/>
      <c r="JQ194" s="1"/>
      <c r="JR194" s="1"/>
      <c r="JS194" s="1"/>
      <c r="JT194" s="1"/>
      <c r="JU194" s="1"/>
      <c r="JV194" s="1"/>
      <c r="JW194" s="1"/>
      <c r="JX194" s="1"/>
      <c r="JY194" s="1"/>
      <c r="JZ194" s="1"/>
      <c r="KA194" s="1"/>
      <c r="KB194" s="1"/>
      <c r="KC194" s="1"/>
      <c r="KD194" s="1"/>
      <c r="KE194" s="1"/>
      <c r="KF194" s="1"/>
      <c r="KG194" s="1"/>
      <c r="KH194" s="1"/>
      <c r="KI194" s="1"/>
      <c r="KJ194" s="1"/>
      <c r="KK194" s="1"/>
      <c r="KL194" s="1"/>
      <c r="KM194" s="1"/>
      <c r="KN194" s="1"/>
      <c r="KO194" s="1"/>
      <c r="KP194" s="1"/>
      <c r="KQ194" s="1"/>
      <c r="KR194" s="1"/>
      <c r="KS194" s="1"/>
      <c r="KT194" s="1"/>
      <c r="KU194" s="1"/>
      <c r="KV194" s="1"/>
      <c r="KW194" s="1"/>
      <c r="KX194" s="1"/>
      <c r="KY194" s="1"/>
      <c r="KZ194" s="1"/>
      <c r="LA194" s="1"/>
      <c r="LB194" s="1"/>
      <c r="LC194" s="1"/>
      <c r="LD194" s="1"/>
      <c r="LE194" s="1"/>
      <c r="LF194" s="1"/>
      <c r="LG194" s="1"/>
      <c r="LH194" s="1"/>
      <c r="LI194" s="1"/>
      <c r="LJ194" s="1"/>
      <c r="LK194" s="1"/>
      <c r="LL194" s="1"/>
      <c r="LM194" s="1"/>
      <c r="LN194" s="1"/>
      <c r="LO194" s="1"/>
      <c r="LP194" s="1"/>
      <c r="LQ194" s="1"/>
      <c r="LR194" s="1"/>
      <c r="LS194" s="1"/>
      <c r="LT194" s="1"/>
      <c r="LU194" s="1"/>
      <c r="LV194" s="1"/>
      <c r="LW194" s="1"/>
      <c r="LX194" s="1"/>
      <c r="LY194" s="1"/>
      <c r="LZ194" s="1"/>
      <c r="MA194" s="1"/>
      <c r="MB194" s="1"/>
      <c r="MC194" s="1"/>
      <c r="MD194" s="1"/>
      <c r="ME194" s="1"/>
      <c r="MF194" s="1"/>
      <c r="MG194" s="1"/>
      <c r="MH194" s="1"/>
      <c r="MI194" s="1"/>
      <c r="MJ194" s="1"/>
      <c r="MK194" s="1"/>
      <c r="ML194" s="1"/>
      <c r="MM194" s="1"/>
      <c r="MN194" s="1"/>
      <c r="MO194" s="1"/>
      <c r="MP194" s="1"/>
      <c r="MQ194" s="31"/>
      <c r="MR194" s="2"/>
      <c r="MS194" s="2"/>
      <c r="MT194" s="2"/>
      <c r="MU194" s="2"/>
    </row>
    <row r="195" spans="1:359" s="26" customFormat="1" ht="101.25">
      <c r="A195" s="335"/>
      <c r="B195" s="100">
        <v>48</v>
      </c>
      <c r="C195" s="108" t="s">
        <v>948</v>
      </c>
      <c r="D195" s="93" t="s">
        <v>949</v>
      </c>
      <c r="E195" s="93" t="s">
        <v>950</v>
      </c>
      <c r="F195" s="93" t="s">
        <v>949</v>
      </c>
      <c r="G195" s="93" t="s">
        <v>26</v>
      </c>
      <c r="H195" s="93"/>
      <c r="I195" s="93" t="s">
        <v>951</v>
      </c>
      <c r="J195" s="106">
        <v>1327000</v>
      </c>
      <c r="K195" s="109"/>
      <c r="L195" s="109" t="s">
        <v>26</v>
      </c>
      <c r="M195" s="109"/>
      <c r="N195" s="107" t="s">
        <v>26</v>
      </c>
      <c r="O195" s="93"/>
      <c r="P195" s="110">
        <v>0</v>
      </c>
      <c r="Q195" s="109"/>
      <c r="R195" s="109" t="s">
        <v>26</v>
      </c>
      <c r="S195" s="91"/>
      <c r="T195" s="109" t="s">
        <v>26</v>
      </c>
      <c r="U195" s="238" t="s">
        <v>251</v>
      </c>
      <c r="V195" s="94"/>
      <c r="W195" s="103"/>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c r="IW195" s="1"/>
      <c r="IX195" s="1"/>
      <c r="IY195" s="1"/>
      <c r="IZ195" s="1"/>
      <c r="JA195" s="1"/>
      <c r="JB195" s="1"/>
      <c r="JC195" s="1"/>
      <c r="JD195" s="1"/>
      <c r="JE195" s="1"/>
      <c r="JF195" s="1"/>
      <c r="JG195" s="1"/>
      <c r="JH195" s="1"/>
      <c r="JI195" s="1"/>
      <c r="JJ195" s="1"/>
      <c r="JK195" s="1"/>
      <c r="JL195" s="1"/>
      <c r="JM195" s="1"/>
      <c r="JN195" s="1"/>
      <c r="JO195" s="1"/>
      <c r="JP195" s="1"/>
      <c r="JQ195" s="1"/>
      <c r="JR195" s="1"/>
      <c r="JS195" s="1"/>
      <c r="JT195" s="1"/>
      <c r="JU195" s="1"/>
      <c r="JV195" s="1"/>
      <c r="JW195" s="1"/>
      <c r="JX195" s="1"/>
      <c r="JY195" s="1"/>
      <c r="JZ195" s="1"/>
      <c r="KA195" s="1"/>
      <c r="KB195" s="1"/>
      <c r="KC195" s="1"/>
      <c r="KD195" s="1"/>
      <c r="KE195" s="1"/>
      <c r="KF195" s="1"/>
      <c r="KG195" s="1"/>
      <c r="KH195" s="1"/>
      <c r="KI195" s="1"/>
      <c r="KJ195" s="1"/>
      <c r="KK195" s="1"/>
      <c r="KL195" s="1"/>
      <c r="KM195" s="1"/>
      <c r="KN195" s="1"/>
      <c r="KO195" s="1"/>
      <c r="KP195" s="1"/>
      <c r="KQ195" s="1"/>
      <c r="KR195" s="1"/>
      <c r="KS195" s="1"/>
      <c r="KT195" s="1"/>
      <c r="KU195" s="1"/>
      <c r="KV195" s="1"/>
      <c r="KW195" s="1"/>
      <c r="KX195" s="1"/>
      <c r="KY195" s="1"/>
      <c r="KZ195" s="1"/>
      <c r="LA195" s="1"/>
      <c r="LB195" s="1"/>
      <c r="LC195" s="1"/>
      <c r="LD195" s="1"/>
      <c r="LE195" s="1"/>
      <c r="LF195" s="1"/>
      <c r="LG195" s="1"/>
      <c r="LH195" s="1"/>
      <c r="LI195" s="1"/>
      <c r="LJ195" s="1"/>
      <c r="LK195" s="1"/>
      <c r="LL195" s="1"/>
      <c r="LM195" s="1"/>
      <c r="LN195" s="1"/>
      <c r="LO195" s="1"/>
      <c r="LP195" s="1"/>
      <c r="LQ195" s="1"/>
      <c r="LR195" s="1"/>
      <c r="LS195" s="1"/>
      <c r="LT195" s="1"/>
      <c r="LU195" s="1"/>
      <c r="LV195" s="1"/>
      <c r="LW195" s="1"/>
      <c r="LX195" s="1"/>
      <c r="LY195" s="1"/>
      <c r="LZ195" s="1"/>
      <c r="MA195" s="1"/>
      <c r="MB195" s="1"/>
      <c r="MC195" s="1"/>
      <c r="MD195" s="1"/>
      <c r="ME195" s="1"/>
      <c r="MF195" s="1"/>
      <c r="MG195" s="1"/>
      <c r="MH195" s="1"/>
      <c r="MI195" s="1"/>
      <c r="MJ195" s="1"/>
      <c r="MK195" s="1"/>
      <c r="ML195" s="1"/>
      <c r="MM195" s="1"/>
      <c r="MN195" s="1"/>
      <c r="MO195" s="1"/>
      <c r="MP195" s="1"/>
      <c r="MQ195" s="31"/>
      <c r="MR195" s="2"/>
      <c r="MS195" s="2"/>
      <c r="MT195" s="2"/>
      <c r="MU195" s="2"/>
    </row>
    <row r="196" spans="1:359" ht="35.25" customHeight="1">
      <c r="A196" s="335"/>
      <c r="B196" s="100">
        <v>49</v>
      </c>
      <c r="C196" s="108" t="s">
        <v>952</v>
      </c>
      <c r="D196" s="238" t="s">
        <v>953</v>
      </c>
      <c r="E196" s="238" t="s">
        <v>954</v>
      </c>
      <c r="F196" s="238" t="s">
        <v>953</v>
      </c>
      <c r="G196" s="93" t="s">
        <v>26</v>
      </c>
      <c r="H196" s="93"/>
      <c r="I196" s="93" t="s">
        <v>951</v>
      </c>
      <c r="J196" s="106">
        <v>4000</v>
      </c>
      <c r="K196" s="109"/>
      <c r="L196" s="234"/>
      <c r="M196" s="109"/>
      <c r="N196" s="107" t="s">
        <v>26</v>
      </c>
      <c r="O196" s="93"/>
      <c r="P196" s="110">
        <v>0</v>
      </c>
      <c r="Q196" s="91"/>
      <c r="R196" s="91"/>
      <c r="S196" s="91"/>
      <c r="T196" s="109" t="s">
        <v>26</v>
      </c>
      <c r="U196" s="238" t="s">
        <v>251</v>
      </c>
      <c r="V196" s="94"/>
      <c r="W196" s="103"/>
    </row>
    <row r="197" spans="1:359" ht="51" customHeight="1">
      <c r="A197" s="335"/>
      <c r="B197" s="100">
        <v>50</v>
      </c>
      <c r="C197" s="108" t="s">
        <v>942</v>
      </c>
      <c r="D197" s="93" t="s">
        <v>943</v>
      </c>
      <c r="E197" s="93" t="s">
        <v>944</v>
      </c>
      <c r="F197" s="93" t="s">
        <v>946</v>
      </c>
      <c r="G197" s="93" t="s">
        <v>26</v>
      </c>
      <c r="H197" s="93"/>
      <c r="I197" s="93" t="s">
        <v>75</v>
      </c>
      <c r="J197" s="101">
        <v>53621</v>
      </c>
      <c r="K197" s="109"/>
      <c r="L197" s="109" t="s">
        <v>26</v>
      </c>
      <c r="M197" s="109"/>
      <c r="N197" s="107" t="s">
        <v>26</v>
      </c>
      <c r="O197" s="93"/>
      <c r="P197" s="110">
        <v>0</v>
      </c>
      <c r="Q197" s="91"/>
      <c r="R197" s="109" t="s">
        <v>26</v>
      </c>
      <c r="S197" s="91"/>
      <c r="T197" s="92"/>
      <c r="U197" s="93" t="s">
        <v>251</v>
      </c>
      <c r="V197" s="94"/>
      <c r="W197" s="103"/>
    </row>
    <row r="198" spans="1:359" ht="35.25" customHeight="1">
      <c r="A198" s="336"/>
      <c r="B198" s="100">
        <v>51</v>
      </c>
      <c r="C198" s="108" t="s">
        <v>945</v>
      </c>
      <c r="D198" s="238" t="s">
        <v>1061</v>
      </c>
      <c r="E198" s="93" t="s">
        <v>944</v>
      </c>
      <c r="F198" s="93" t="s">
        <v>947</v>
      </c>
      <c r="G198" s="93" t="s">
        <v>26</v>
      </c>
      <c r="H198" s="93"/>
      <c r="I198" s="93" t="s">
        <v>75</v>
      </c>
      <c r="J198" s="101">
        <v>20566</v>
      </c>
      <c r="K198" s="109"/>
      <c r="L198" s="109" t="s">
        <v>26</v>
      </c>
      <c r="M198" s="109"/>
      <c r="N198" s="107" t="s">
        <v>26</v>
      </c>
      <c r="O198" s="93"/>
      <c r="P198" s="110">
        <v>0</v>
      </c>
      <c r="Q198" s="91"/>
      <c r="R198" s="109" t="s">
        <v>26</v>
      </c>
      <c r="S198" s="91"/>
      <c r="T198" s="92"/>
      <c r="U198" s="93" t="s">
        <v>251</v>
      </c>
      <c r="V198" s="94"/>
      <c r="W198" s="103"/>
    </row>
    <row r="199" spans="1:359" ht="36" customHeight="1">
      <c r="A199" s="392" t="s">
        <v>1062</v>
      </c>
      <c r="B199" s="393"/>
      <c r="C199" s="393"/>
      <c r="D199" s="393"/>
      <c r="E199" s="393"/>
      <c r="F199" s="393"/>
      <c r="G199" s="393"/>
      <c r="H199" s="393"/>
      <c r="I199" s="393"/>
      <c r="J199" s="393"/>
      <c r="K199" s="393"/>
      <c r="L199" s="393"/>
      <c r="M199" s="393"/>
      <c r="N199" s="393"/>
      <c r="O199" s="393"/>
      <c r="P199" s="393"/>
      <c r="Q199" s="393"/>
      <c r="R199" s="393"/>
      <c r="S199" s="393"/>
      <c r="T199" s="393"/>
      <c r="U199" s="394"/>
      <c r="V199" s="94"/>
      <c r="W199" s="103"/>
    </row>
    <row r="200" spans="1:359" s="26" customFormat="1" ht="40.5">
      <c r="A200" s="391" t="s">
        <v>24</v>
      </c>
      <c r="B200" s="109">
        <v>1</v>
      </c>
      <c r="C200" s="107" t="s">
        <v>576</v>
      </c>
      <c r="D200" s="238" t="s">
        <v>242</v>
      </c>
      <c r="E200" s="93" t="s">
        <v>289</v>
      </c>
      <c r="F200" s="93" t="s">
        <v>243</v>
      </c>
      <c r="G200" s="109" t="s">
        <v>26</v>
      </c>
      <c r="H200" s="240"/>
      <c r="I200" s="93" t="s">
        <v>133</v>
      </c>
      <c r="J200" s="241">
        <v>7500000</v>
      </c>
      <c r="K200" s="206"/>
      <c r="L200" s="109" t="s">
        <v>26</v>
      </c>
      <c r="M200" s="100"/>
      <c r="N200" s="93" t="s">
        <v>26</v>
      </c>
      <c r="O200" s="93"/>
      <c r="P200" s="204">
        <v>0</v>
      </c>
      <c r="Q200" s="91"/>
      <c r="R200" s="90" t="s">
        <v>26</v>
      </c>
      <c r="S200" s="90" t="s">
        <v>26</v>
      </c>
      <c r="T200" s="102" t="s">
        <v>26</v>
      </c>
      <c r="U200" s="93" t="s">
        <v>251</v>
      </c>
      <c r="V200" s="131"/>
      <c r="W200" s="103"/>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c r="LI200" s="1"/>
      <c r="LJ200" s="1"/>
      <c r="LK200" s="1"/>
      <c r="LL200" s="1"/>
      <c r="LM200" s="1"/>
      <c r="LN200" s="1"/>
      <c r="LO200" s="1"/>
      <c r="LP200" s="1"/>
      <c r="LQ200" s="1"/>
      <c r="LR200" s="1"/>
      <c r="LS200" s="1"/>
      <c r="LT200" s="1"/>
      <c r="LU200" s="1"/>
      <c r="LV200" s="1"/>
      <c r="LW200" s="1"/>
      <c r="LX200" s="1"/>
      <c r="LY200" s="1"/>
      <c r="LZ200" s="1"/>
      <c r="MA200" s="1"/>
      <c r="MB200" s="1"/>
      <c r="MC200" s="1"/>
      <c r="MD200" s="1"/>
      <c r="ME200" s="1"/>
      <c r="MF200" s="1"/>
      <c r="MG200" s="1"/>
      <c r="MH200" s="1"/>
      <c r="MI200" s="1"/>
      <c r="MJ200" s="1"/>
      <c r="MK200" s="1"/>
      <c r="ML200" s="1"/>
      <c r="MM200" s="1"/>
      <c r="MN200" s="1"/>
      <c r="MO200" s="1"/>
      <c r="MP200" s="1"/>
      <c r="MQ200" s="31"/>
      <c r="MR200" s="2"/>
      <c r="MS200" s="2"/>
      <c r="MT200" s="2"/>
      <c r="MU200" s="2"/>
    </row>
    <row r="201" spans="1:359" s="26" customFormat="1" ht="40.5">
      <c r="A201" s="391"/>
      <c r="B201" s="109">
        <v>2</v>
      </c>
      <c r="C201" s="107" t="s">
        <v>381</v>
      </c>
      <c r="D201" s="238" t="s">
        <v>244</v>
      </c>
      <c r="E201" s="93" t="s">
        <v>289</v>
      </c>
      <c r="F201" s="93" t="s">
        <v>243</v>
      </c>
      <c r="G201" s="109" t="s">
        <v>26</v>
      </c>
      <c r="H201" s="240"/>
      <c r="I201" s="93" t="s">
        <v>133</v>
      </c>
      <c r="J201" s="241">
        <v>9285888</v>
      </c>
      <c r="K201" s="206"/>
      <c r="L201" s="109" t="s">
        <v>26</v>
      </c>
      <c r="M201" s="100"/>
      <c r="N201" s="93" t="s">
        <v>26</v>
      </c>
      <c r="O201" s="93"/>
      <c r="P201" s="204">
        <v>0</v>
      </c>
      <c r="Q201" s="91"/>
      <c r="R201" s="91"/>
      <c r="S201" s="91"/>
      <c r="T201" s="102" t="s">
        <v>322</v>
      </c>
      <c r="U201" s="93" t="s">
        <v>251</v>
      </c>
      <c r="V201" s="94"/>
      <c r="W201" s="124"/>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c r="LI201" s="1"/>
      <c r="LJ201" s="1"/>
      <c r="LK201" s="1"/>
      <c r="LL201" s="1"/>
      <c r="LM201" s="1"/>
      <c r="LN201" s="1"/>
      <c r="LO201" s="1"/>
      <c r="LP201" s="1"/>
      <c r="LQ201" s="1"/>
      <c r="LR201" s="1"/>
      <c r="LS201" s="1"/>
      <c r="LT201" s="1"/>
      <c r="LU201" s="1"/>
      <c r="LV201" s="1"/>
      <c r="LW201" s="1"/>
      <c r="LX201" s="1"/>
      <c r="LY201" s="1"/>
      <c r="LZ201" s="1"/>
      <c r="MA201" s="1"/>
      <c r="MB201" s="1"/>
      <c r="MC201" s="1"/>
      <c r="MD201" s="1"/>
      <c r="ME201" s="1"/>
      <c r="MF201" s="1"/>
      <c r="MG201" s="1"/>
      <c r="MH201" s="1"/>
      <c r="MI201" s="1"/>
      <c r="MJ201" s="1"/>
      <c r="MK201" s="1"/>
      <c r="ML201" s="1"/>
      <c r="MM201" s="1"/>
      <c r="MN201" s="1"/>
      <c r="MO201" s="1"/>
      <c r="MP201" s="1"/>
      <c r="MQ201" s="31"/>
      <c r="MR201" s="2"/>
      <c r="MS201" s="2"/>
      <c r="MT201" s="2"/>
      <c r="MU201" s="2"/>
    </row>
    <row r="202" spans="1:359" s="26" customFormat="1" ht="60.75">
      <c r="A202" s="391"/>
      <c r="B202" s="109">
        <v>3</v>
      </c>
      <c r="C202" s="107" t="s">
        <v>288</v>
      </c>
      <c r="D202" s="93" t="s">
        <v>621</v>
      </c>
      <c r="E202" s="93" t="s">
        <v>241</v>
      </c>
      <c r="F202" s="90" t="s">
        <v>308</v>
      </c>
      <c r="G202" s="109" t="s">
        <v>26</v>
      </c>
      <c r="H202" s="240"/>
      <c r="I202" s="93" t="s">
        <v>66</v>
      </c>
      <c r="J202" s="241">
        <v>50000</v>
      </c>
      <c r="K202" s="127"/>
      <c r="L202" s="109" t="s">
        <v>26</v>
      </c>
      <c r="M202" s="100"/>
      <c r="N202" s="93" t="s">
        <v>26</v>
      </c>
      <c r="O202" s="93"/>
      <c r="P202" s="204">
        <v>0</v>
      </c>
      <c r="Q202" s="242"/>
      <c r="R202" s="243"/>
      <c r="S202" s="243"/>
      <c r="T202" s="243" t="s">
        <v>8</v>
      </c>
      <c r="U202" s="93" t="s">
        <v>251</v>
      </c>
      <c r="V202" s="94"/>
      <c r="W202" s="124"/>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c r="LI202" s="1"/>
      <c r="LJ202" s="1"/>
      <c r="LK202" s="1"/>
      <c r="LL202" s="1"/>
      <c r="LM202" s="1"/>
      <c r="LN202" s="1"/>
      <c r="LO202" s="1"/>
      <c r="LP202" s="1"/>
      <c r="LQ202" s="1"/>
      <c r="LR202" s="1"/>
      <c r="LS202" s="1"/>
      <c r="LT202" s="1"/>
      <c r="LU202" s="1"/>
      <c r="LV202" s="1"/>
      <c r="LW202" s="1"/>
      <c r="LX202" s="1"/>
      <c r="LY202" s="1"/>
      <c r="LZ202" s="1"/>
      <c r="MA202" s="1"/>
      <c r="MB202" s="1"/>
      <c r="MC202" s="1"/>
      <c r="MD202" s="1"/>
      <c r="ME202" s="1"/>
      <c r="MF202" s="1"/>
      <c r="MG202" s="1"/>
      <c r="MH202" s="1"/>
      <c r="MI202" s="1"/>
      <c r="MJ202" s="1"/>
      <c r="MK202" s="1"/>
      <c r="ML202" s="1"/>
      <c r="MM202" s="1"/>
      <c r="MN202" s="1"/>
      <c r="MO202" s="1"/>
      <c r="MP202" s="1"/>
      <c r="MQ202" s="31"/>
      <c r="MR202" s="2"/>
      <c r="MS202" s="2"/>
      <c r="MT202" s="2"/>
      <c r="MU202" s="2"/>
    </row>
    <row r="203" spans="1:359" s="26" customFormat="1" ht="40.5">
      <c r="A203" s="391"/>
      <c r="B203" s="109">
        <v>4</v>
      </c>
      <c r="C203" s="107" t="s">
        <v>573</v>
      </c>
      <c r="D203" s="93" t="s">
        <v>245</v>
      </c>
      <c r="E203" s="93" t="s">
        <v>289</v>
      </c>
      <c r="F203" s="93" t="s">
        <v>243</v>
      </c>
      <c r="G203" s="109" t="s">
        <v>26</v>
      </c>
      <c r="H203" s="240"/>
      <c r="I203" s="93" t="s">
        <v>133</v>
      </c>
      <c r="J203" s="241">
        <v>33000000</v>
      </c>
      <c r="K203" s="206"/>
      <c r="L203" s="109" t="s">
        <v>26</v>
      </c>
      <c r="M203" s="100"/>
      <c r="N203" s="93" t="s">
        <v>26</v>
      </c>
      <c r="O203" s="93"/>
      <c r="P203" s="204">
        <v>0</v>
      </c>
      <c r="Q203" s="91"/>
      <c r="R203" s="91"/>
      <c r="S203" s="91"/>
      <c r="T203" s="102" t="s">
        <v>322</v>
      </c>
      <c r="U203" s="93" t="s">
        <v>251</v>
      </c>
      <c r="V203" s="94"/>
      <c r="W203" s="103"/>
      <c r="X203" s="40"/>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c r="LI203" s="1"/>
      <c r="LJ203" s="1"/>
      <c r="LK203" s="1"/>
      <c r="LL203" s="1"/>
      <c r="LM203" s="1"/>
      <c r="LN203" s="1"/>
      <c r="LO203" s="1"/>
      <c r="LP203" s="1"/>
      <c r="LQ203" s="1"/>
      <c r="LR203" s="1"/>
      <c r="LS203" s="1"/>
      <c r="LT203" s="1"/>
      <c r="LU203" s="1"/>
      <c r="LV203" s="1"/>
      <c r="LW203" s="1"/>
      <c r="LX203" s="1"/>
      <c r="LY203" s="1"/>
      <c r="LZ203" s="1"/>
      <c r="MA203" s="1"/>
      <c r="MB203" s="1"/>
      <c r="MC203" s="1"/>
      <c r="MD203" s="1"/>
      <c r="ME203" s="1"/>
      <c r="MF203" s="1"/>
      <c r="MG203" s="1"/>
      <c r="MH203" s="1"/>
      <c r="MI203" s="1"/>
      <c r="MJ203" s="1"/>
      <c r="MK203" s="1"/>
      <c r="ML203" s="1"/>
      <c r="MM203" s="1"/>
      <c r="MN203" s="1"/>
      <c r="MO203" s="1"/>
      <c r="MP203" s="1"/>
      <c r="MQ203" s="31"/>
      <c r="MR203" s="2"/>
      <c r="MS203" s="2"/>
      <c r="MT203" s="2"/>
      <c r="MU203" s="2"/>
    </row>
    <row r="204" spans="1:359" s="26" customFormat="1" ht="40.5">
      <c r="A204" s="391"/>
      <c r="B204" s="109">
        <v>5</v>
      </c>
      <c r="C204" s="107" t="s">
        <v>246</v>
      </c>
      <c r="D204" s="93" t="s">
        <v>247</v>
      </c>
      <c r="E204" s="93" t="s">
        <v>289</v>
      </c>
      <c r="F204" s="93" t="s">
        <v>243</v>
      </c>
      <c r="G204" s="109" t="s">
        <v>26</v>
      </c>
      <c r="H204" s="240"/>
      <c r="I204" s="93" t="s">
        <v>74</v>
      </c>
      <c r="J204" s="241">
        <v>2000000</v>
      </c>
      <c r="K204" s="206"/>
      <c r="L204" s="109" t="s">
        <v>26</v>
      </c>
      <c r="M204" s="100"/>
      <c r="N204" s="93" t="s">
        <v>26</v>
      </c>
      <c r="O204" s="93"/>
      <c r="P204" s="204">
        <v>0</v>
      </c>
      <c r="Q204" s="91"/>
      <c r="R204" s="91"/>
      <c r="S204" s="91"/>
      <c r="T204" s="102" t="s">
        <v>26</v>
      </c>
      <c r="U204" s="93" t="s">
        <v>251</v>
      </c>
      <c r="V204" s="94"/>
      <c r="W204" s="103"/>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c r="LI204" s="1"/>
      <c r="LJ204" s="1"/>
      <c r="LK204" s="1"/>
      <c r="LL204" s="1"/>
      <c r="LM204" s="1"/>
      <c r="LN204" s="1"/>
      <c r="LO204" s="1"/>
      <c r="LP204" s="1"/>
      <c r="LQ204" s="1"/>
      <c r="LR204" s="1"/>
      <c r="LS204" s="1"/>
      <c r="LT204" s="1"/>
      <c r="LU204" s="1"/>
      <c r="LV204" s="1"/>
      <c r="LW204" s="1"/>
      <c r="LX204" s="1"/>
      <c r="LY204" s="1"/>
      <c r="LZ204" s="1"/>
      <c r="MA204" s="1"/>
      <c r="MB204" s="1"/>
      <c r="MC204" s="1"/>
      <c r="MD204" s="1"/>
      <c r="ME204" s="1"/>
      <c r="MF204" s="1"/>
      <c r="MG204" s="1"/>
      <c r="MH204" s="1"/>
      <c r="MI204" s="1"/>
      <c r="MJ204" s="1"/>
      <c r="MK204" s="1"/>
      <c r="ML204" s="1"/>
      <c r="MM204" s="1"/>
      <c r="MN204" s="1"/>
      <c r="MO204" s="1"/>
      <c r="MP204" s="1"/>
      <c r="MQ204" s="31"/>
      <c r="MR204" s="2"/>
      <c r="MS204" s="2"/>
      <c r="MT204" s="2"/>
      <c r="MU204" s="2"/>
    </row>
    <row r="205" spans="1:359" s="26" customFormat="1" ht="60.75" customHeight="1">
      <c r="A205" s="391"/>
      <c r="B205" s="109">
        <v>6</v>
      </c>
      <c r="C205" s="88" t="s">
        <v>1067</v>
      </c>
      <c r="D205" s="93" t="s">
        <v>248</v>
      </c>
      <c r="E205" s="93" t="s">
        <v>250</v>
      </c>
      <c r="F205" s="90" t="s">
        <v>309</v>
      </c>
      <c r="G205" s="109" t="s">
        <v>26</v>
      </c>
      <c r="H205" s="240"/>
      <c r="I205" s="93" t="s">
        <v>249</v>
      </c>
      <c r="J205" s="241">
        <v>1500000</v>
      </c>
      <c r="K205" s="244"/>
      <c r="L205" s="109" t="s">
        <v>26</v>
      </c>
      <c r="M205" s="100"/>
      <c r="N205" s="93" t="s">
        <v>26</v>
      </c>
      <c r="O205" s="93"/>
      <c r="P205" s="204">
        <v>0</v>
      </c>
      <c r="Q205" s="91"/>
      <c r="R205" s="91"/>
      <c r="S205" s="91"/>
      <c r="T205" s="102" t="s">
        <v>604</v>
      </c>
      <c r="U205" s="93" t="s">
        <v>251</v>
      </c>
      <c r="V205" s="94"/>
      <c r="W205" s="103"/>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c r="LI205" s="1"/>
      <c r="LJ205" s="1"/>
      <c r="LK205" s="1"/>
      <c r="LL205" s="1"/>
      <c r="LM205" s="1"/>
      <c r="LN205" s="1"/>
      <c r="LO205" s="1"/>
      <c r="LP205" s="1"/>
      <c r="LQ205" s="1"/>
      <c r="LR205" s="1"/>
      <c r="LS205" s="1"/>
      <c r="LT205" s="1"/>
      <c r="LU205" s="1"/>
      <c r="LV205" s="1"/>
      <c r="LW205" s="1"/>
      <c r="LX205" s="1"/>
      <c r="LY205" s="1"/>
      <c r="LZ205" s="1"/>
      <c r="MA205" s="1"/>
      <c r="MB205" s="1"/>
      <c r="MC205" s="1"/>
      <c r="MD205" s="1"/>
      <c r="ME205" s="1"/>
      <c r="MF205" s="1"/>
      <c r="MG205" s="1"/>
      <c r="MH205" s="1"/>
      <c r="MI205" s="1"/>
      <c r="MJ205" s="1"/>
      <c r="MK205" s="1"/>
      <c r="ML205" s="1"/>
      <c r="MM205" s="1"/>
      <c r="MN205" s="1"/>
      <c r="MO205" s="1"/>
      <c r="MP205" s="1"/>
      <c r="MQ205" s="31"/>
      <c r="MR205" s="2"/>
      <c r="MS205" s="2"/>
      <c r="MT205" s="2"/>
      <c r="MU205" s="2"/>
    </row>
    <row r="206" spans="1:359" ht="43.5" customHeight="1">
      <c r="A206" s="337" t="s">
        <v>1068</v>
      </c>
      <c r="B206" s="338"/>
      <c r="C206" s="338"/>
      <c r="D206" s="338"/>
      <c r="E206" s="338"/>
      <c r="F206" s="338"/>
      <c r="G206" s="338"/>
      <c r="H206" s="338"/>
      <c r="I206" s="338"/>
      <c r="J206" s="338"/>
      <c r="K206" s="338"/>
      <c r="L206" s="338"/>
      <c r="M206" s="338"/>
      <c r="N206" s="338"/>
      <c r="O206" s="338"/>
      <c r="P206" s="338"/>
      <c r="Q206" s="338"/>
      <c r="R206" s="338"/>
      <c r="S206" s="338"/>
      <c r="T206" s="338"/>
      <c r="U206" s="351"/>
      <c r="V206" s="94"/>
      <c r="W206" s="103"/>
    </row>
    <row r="207" spans="1:359" s="26" customFormat="1" ht="40.5" customHeight="1">
      <c r="A207" s="381" t="s">
        <v>24</v>
      </c>
      <c r="B207" s="100">
        <v>1</v>
      </c>
      <c r="C207" s="88" t="s">
        <v>577</v>
      </c>
      <c r="D207" s="90" t="s">
        <v>290</v>
      </c>
      <c r="E207" s="90" t="s">
        <v>68</v>
      </c>
      <c r="F207" s="90" t="s">
        <v>578</v>
      </c>
      <c r="G207" s="100" t="s">
        <v>26</v>
      </c>
      <c r="H207" s="212"/>
      <c r="I207" s="90" t="s">
        <v>644</v>
      </c>
      <c r="J207" s="241">
        <v>906863</v>
      </c>
      <c r="K207" s="100"/>
      <c r="L207" s="100" t="s">
        <v>26</v>
      </c>
      <c r="M207" s="100"/>
      <c r="N207" s="100" t="s">
        <v>26</v>
      </c>
      <c r="O207" s="100"/>
      <c r="P207" s="204">
        <v>0</v>
      </c>
      <c r="Q207" s="245"/>
      <c r="R207" s="245"/>
      <c r="S207" s="245"/>
      <c r="T207" s="102" t="s">
        <v>26</v>
      </c>
      <c r="U207" s="205" t="s">
        <v>273</v>
      </c>
      <c r="V207" s="94"/>
      <c r="W207" s="94"/>
      <c r="X207" s="1"/>
      <c r="Y207" s="38"/>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c r="LI207" s="1"/>
      <c r="LJ207" s="1"/>
      <c r="LK207" s="1"/>
      <c r="LL207" s="1"/>
      <c r="LM207" s="1"/>
      <c r="LN207" s="1"/>
      <c r="LO207" s="1"/>
      <c r="LP207" s="1"/>
      <c r="LQ207" s="1"/>
      <c r="LR207" s="1"/>
      <c r="LS207" s="1"/>
      <c r="LT207" s="1"/>
      <c r="LU207" s="1"/>
      <c r="LV207" s="1"/>
      <c r="LW207" s="1"/>
      <c r="LX207" s="1"/>
      <c r="LY207" s="1"/>
      <c r="LZ207" s="1"/>
      <c r="MA207" s="1"/>
      <c r="MB207" s="1"/>
      <c r="MC207" s="1"/>
      <c r="MD207" s="1"/>
      <c r="ME207" s="1"/>
      <c r="MF207" s="1"/>
      <c r="MG207" s="1"/>
      <c r="MH207" s="1"/>
      <c r="MI207" s="1"/>
      <c r="MJ207" s="1"/>
      <c r="MK207" s="1"/>
      <c r="ML207" s="1"/>
      <c r="MM207" s="1"/>
      <c r="MN207" s="1"/>
      <c r="MO207" s="1"/>
      <c r="MP207" s="1"/>
      <c r="MQ207" s="31"/>
      <c r="MR207" s="2"/>
      <c r="MS207" s="2"/>
      <c r="MT207" s="2"/>
      <c r="MU207" s="2"/>
    </row>
    <row r="208" spans="1:359" s="26" customFormat="1" ht="101.25">
      <c r="A208" s="382"/>
      <c r="B208" s="100">
        <v>2</v>
      </c>
      <c r="C208" s="107" t="s">
        <v>579</v>
      </c>
      <c r="D208" s="90" t="s">
        <v>291</v>
      </c>
      <c r="E208" s="90" t="s">
        <v>69</v>
      </c>
      <c r="F208" s="90" t="s">
        <v>274</v>
      </c>
      <c r="G208" s="100" t="s">
        <v>26</v>
      </c>
      <c r="H208" s="212"/>
      <c r="I208" s="90" t="s">
        <v>645</v>
      </c>
      <c r="J208" s="241">
        <v>1801680</v>
      </c>
      <c r="K208" s="100"/>
      <c r="L208" s="100" t="s">
        <v>26</v>
      </c>
      <c r="M208" s="100"/>
      <c r="N208" s="100" t="s">
        <v>26</v>
      </c>
      <c r="O208" s="100"/>
      <c r="P208" s="204">
        <v>0</v>
      </c>
      <c r="Q208" s="242"/>
      <c r="R208" s="245"/>
      <c r="S208" s="245" t="s">
        <v>321</v>
      </c>
      <c r="T208" s="245" t="s">
        <v>322</v>
      </c>
      <c r="U208" s="205" t="s">
        <v>275</v>
      </c>
      <c r="V208" s="94"/>
      <c r="W208" s="124"/>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31"/>
      <c r="MR208" s="2"/>
      <c r="MS208" s="2"/>
      <c r="MT208" s="2"/>
      <c r="MU208" s="2"/>
    </row>
    <row r="209" spans="1:359" s="26" customFormat="1" ht="40.5">
      <c r="A209" s="382"/>
      <c r="B209" s="100">
        <v>3</v>
      </c>
      <c r="C209" s="107" t="s">
        <v>276</v>
      </c>
      <c r="D209" s="90" t="s">
        <v>65</v>
      </c>
      <c r="E209" s="90" t="s">
        <v>70</v>
      </c>
      <c r="F209" s="90" t="s">
        <v>475</v>
      </c>
      <c r="G209" s="100" t="s">
        <v>26</v>
      </c>
      <c r="H209" s="212"/>
      <c r="I209" s="90" t="s">
        <v>644</v>
      </c>
      <c r="J209" s="241">
        <v>652000</v>
      </c>
      <c r="K209" s="100"/>
      <c r="L209" s="100" t="s">
        <v>26</v>
      </c>
      <c r="M209" s="100"/>
      <c r="N209" s="100" t="s">
        <v>26</v>
      </c>
      <c r="O209" s="100"/>
      <c r="P209" s="204">
        <v>0</v>
      </c>
      <c r="Q209" s="245"/>
      <c r="R209" s="245"/>
      <c r="S209" s="245"/>
      <c r="T209" s="102" t="s">
        <v>26</v>
      </c>
      <c r="U209" s="205" t="s">
        <v>476</v>
      </c>
      <c r="V209" s="94"/>
      <c r="W209" s="103"/>
      <c r="X209" s="4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31"/>
      <c r="MR209" s="2"/>
      <c r="MS209" s="2"/>
      <c r="MT209" s="2"/>
      <c r="MU209" s="2"/>
    </row>
    <row r="210" spans="1:359" s="62" customFormat="1" ht="60.75">
      <c r="A210" s="382"/>
      <c r="B210" s="104">
        <v>4</v>
      </c>
      <c r="C210" s="200" t="s">
        <v>761</v>
      </c>
      <c r="D210" s="90" t="s">
        <v>668</v>
      </c>
      <c r="E210" s="84" t="s">
        <v>622</v>
      </c>
      <c r="F210" s="90" t="s">
        <v>669</v>
      </c>
      <c r="G210" s="100" t="s">
        <v>26</v>
      </c>
      <c r="H210" s="212"/>
      <c r="I210" s="90" t="s">
        <v>644</v>
      </c>
      <c r="J210" s="241">
        <v>390600</v>
      </c>
      <c r="K210" s="100"/>
      <c r="L210" s="100" t="s">
        <v>26</v>
      </c>
      <c r="M210" s="100"/>
      <c r="N210" s="100" t="s">
        <v>26</v>
      </c>
      <c r="O210" s="100"/>
      <c r="P210" s="204">
        <v>0</v>
      </c>
      <c r="Q210" s="245"/>
      <c r="R210" s="245"/>
      <c r="S210" s="245"/>
      <c r="T210" s="102" t="s">
        <v>26</v>
      </c>
      <c r="U210" s="205" t="s">
        <v>680</v>
      </c>
      <c r="V210" s="115"/>
      <c r="W210" s="116"/>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c r="IR210" s="7"/>
      <c r="IS210" s="7"/>
      <c r="IT210" s="7"/>
      <c r="IU210" s="7"/>
      <c r="IV210" s="7"/>
      <c r="IW210" s="7"/>
      <c r="IX210" s="7"/>
      <c r="IY210" s="7"/>
      <c r="IZ210" s="7"/>
      <c r="JA210" s="7"/>
      <c r="JB210" s="7"/>
      <c r="JC210" s="7"/>
      <c r="JD210" s="7"/>
      <c r="JE210" s="7"/>
      <c r="JF210" s="7"/>
      <c r="JG210" s="7"/>
      <c r="JH210" s="7"/>
      <c r="JI210" s="7"/>
      <c r="JJ210" s="7"/>
      <c r="JK210" s="7"/>
      <c r="JL210" s="7"/>
      <c r="JM210" s="7"/>
      <c r="JN210" s="7"/>
      <c r="JO210" s="7"/>
      <c r="JP210" s="7"/>
      <c r="JQ210" s="7"/>
      <c r="JR210" s="7"/>
      <c r="JS210" s="7"/>
      <c r="JT210" s="7"/>
      <c r="JU210" s="7"/>
      <c r="JV210" s="7"/>
      <c r="JW210" s="7"/>
      <c r="JX210" s="7"/>
      <c r="JY210" s="7"/>
      <c r="JZ210" s="7"/>
      <c r="KA210" s="7"/>
      <c r="KB210" s="7"/>
      <c r="KC210" s="7"/>
      <c r="KD210" s="7"/>
      <c r="KE210" s="7"/>
      <c r="KF210" s="7"/>
      <c r="KG210" s="7"/>
      <c r="KH210" s="7"/>
      <c r="KI210" s="7"/>
      <c r="KJ210" s="7"/>
      <c r="KK210" s="7"/>
      <c r="KL210" s="7"/>
      <c r="KM210" s="7"/>
      <c r="KN210" s="7"/>
      <c r="KO210" s="7"/>
      <c r="KP210" s="7"/>
      <c r="KQ210" s="7"/>
      <c r="KR210" s="7"/>
      <c r="KS210" s="7"/>
      <c r="KT210" s="7"/>
      <c r="KU210" s="7"/>
      <c r="KV210" s="7"/>
      <c r="KW210" s="7"/>
      <c r="KX210" s="7"/>
      <c r="KY210" s="7"/>
      <c r="KZ210" s="7"/>
      <c r="LA210" s="7"/>
      <c r="LB210" s="7"/>
      <c r="LC210" s="7"/>
      <c r="LD210" s="7"/>
      <c r="LE210" s="7"/>
      <c r="LF210" s="7"/>
      <c r="LG210" s="7"/>
      <c r="LH210" s="7"/>
      <c r="LI210" s="7"/>
      <c r="LJ210" s="7"/>
      <c r="LK210" s="7"/>
      <c r="LL210" s="7"/>
      <c r="LM210" s="7"/>
      <c r="LN210" s="7"/>
      <c r="LO210" s="7"/>
      <c r="LP210" s="7"/>
      <c r="LQ210" s="7"/>
      <c r="LR210" s="7"/>
      <c r="LS210" s="7"/>
      <c r="LT210" s="7"/>
      <c r="LU210" s="7"/>
      <c r="LV210" s="7"/>
      <c r="LW210" s="7"/>
      <c r="LX210" s="7"/>
      <c r="LY210" s="7"/>
      <c r="LZ210" s="7"/>
      <c r="MA210" s="7"/>
      <c r="MB210" s="7"/>
      <c r="MC210" s="7"/>
      <c r="MD210" s="7"/>
      <c r="ME210" s="7"/>
      <c r="MF210" s="7"/>
      <c r="MG210" s="7"/>
      <c r="MH210" s="7"/>
      <c r="MI210" s="7"/>
      <c r="MJ210" s="7"/>
      <c r="MK210" s="7"/>
      <c r="ML210" s="7"/>
      <c r="MM210" s="7"/>
      <c r="MN210" s="7"/>
      <c r="MO210" s="7"/>
      <c r="MP210" s="7"/>
      <c r="MQ210" s="61"/>
      <c r="MR210" s="13"/>
      <c r="MS210" s="13"/>
      <c r="MT210" s="13"/>
      <c r="MU210" s="13"/>
    </row>
    <row r="211" spans="1:359" s="26" customFormat="1" ht="51.75" customHeight="1">
      <c r="A211" s="382"/>
      <c r="B211" s="104">
        <v>5</v>
      </c>
      <c r="C211" s="83" t="s">
        <v>71</v>
      </c>
      <c r="D211" s="89" t="s">
        <v>72</v>
      </c>
      <c r="E211" s="84" t="s">
        <v>73</v>
      </c>
      <c r="F211" s="90" t="s">
        <v>670</v>
      </c>
      <c r="G211" s="246" t="s">
        <v>26</v>
      </c>
      <c r="H211" s="92"/>
      <c r="I211" s="90" t="s">
        <v>644</v>
      </c>
      <c r="J211" s="241">
        <v>401221</v>
      </c>
      <c r="K211" s="100"/>
      <c r="L211" s="100" t="s">
        <v>26</v>
      </c>
      <c r="M211" s="100"/>
      <c r="N211" s="100" t="s">
        <v>26</v>
      </c>
      <c r="O211" s="100"/>
      <c r="P211" s="204">
        <v>0</v>
      </c>
      <c r="Q211" s="245"/>
      <c r="R211" s="245"/>
      <c r="S211" s="245"/>
      <c r="T211" s="102" t="s">
        <v>26</v>
      </c>
      <c r="U211" s="205" t="s">
        <v>476</v>
      </c>
      <c r="V211" s="94"/>
      <c r="W211" s="103"/>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31"/>
      <c r="MR211" s="2"/>
      <c r="MS211" s="2"/>
      <c r="MT211" s="2"/>
      <c r="MU211" s="2"/>
    </row>
    <row r="212" spans="1:359" s="26" customFormat="1" ht="71.25" customHeight="1">
      <c r="A212" s="382"/>
      <c r="B212" s="122">
        <v>6</v>
      </c>
      <c r="C212" s="117" t="s">
        <v>1083</v>
      </c>
      <c r="D212" s="138" t="s">
        <v>1085</v>
      </c>
      <c r="E212" s="178" t="s">
        <v>1084</v>
      </c>
      <c r="F212" s="118" t="s">
        <v>1086</v>
      </c>
      <c r="G212" s="179"/>
      <c r="H212" s="179" t="s">
        <v>26</v>
      </c>
      <c r="I212" s="118" t="s">
        <v>735</v>
      </c>
      <c r="J212" s="146">
        <v>45000</v>
      </c>
      <c r="K212" s="180"/>
      <c r="L212" s="122" t="s">
        <v>26</v>
      </c>
      <c r="M212" s="180"/>
      <c r="N212" s="122" t="s">
        <v>26</v>
      </c>
      <c r="O212" s="180"/>
      <c r="P212" s="147">
        <v>0</v>
      </c>
      <c r="Q212" s="148"/>
      <c r="R212" s="140" t="s">
        <v>26</v>
      </c>
      <c r="S212" s="140" t="s">
        <v>26</v>
      </c>
      <c r="T212" s="140" t="s">
        <v>26</v>
      </c>
      <c r="U212" s="148" t="s">
        <v>301</v>
      </c>
      <c r="V212" s="94"/>
      <c r="W212" s="103"/>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c r="LI212" s="1"/>
      <c r="LJ212" s="1"/>
      <c r="LK212" s="1"/>
      <c r="LL212" s="1"/>
      <c r="LM212" s="1"/>
      <c r="LN212" s="1"/>
      <c r="LO212" s="1"/>
      <c r="LP212" s="1"/>
      <c r="LQ212" s="1"/>
      <c r="LR212" s="1"/>
      <c r="LS212" s="1"/>
      <c r="LT212" s="1"/>
      <c r="LU212" s="1"/>
      <c r="LV212" s="1"/>
      <c r="LW212" s="1"/>
      <c r="LX212" s="1"/>
      <c r="LY212" s="1"/>
      <c r="LZ212" s="1"/>
      <c r="MA212" s="1"/>
      <c r="MB212" s="1"/>
      <c r="MC212" s="1"/>
      <c r="MD212" s="1"/>
      <c r="ME212" s="1"/>
      <c r="MF212" s="1"/>
      <c r="MG212" s="1"/>
      <c r="MH212" s="1"/>
      <c r="MI212" s="1"/>
      <c r="MJ212" s="1"/>
      <c r="MK212" s="1"/>
      <c r="ML212" s="1"/>
      <c r="MM212" s="1"/>
      <c r="MN212" s="1"/>
      <c r="MO212" s="1"/>
      <c r="MP212" s="1"/>
      <c r="MQ212" s="31"/>
      <c r="MR212" s="2"/>
      <c r="MS212" s="2"/>
      <c r="MT212" s="2"/>
      <c r="MU212" s="2"/>
    </row>
    <row r="213" spans="1:359" s="26" customFormat="1" ht="51.75" customHeight="1">
      <c r="A213" s="383"/>
      <c r="B213" s="100">
        <v>7</v>
      </c>
      <c r="C213" s="107" t="s">
        <v>1134</v>
      </c>
      <c r="D213" s="89" t="s">
        <v>1136</v>
      </c>
      <c r="E213" s="89" t="s">
        <v>1135</v>
      </c>
      <c r="F213" s="90" t="s">
        <v>1137</v>
      </c>
      <c r="G213" s="246" t="s">
        <v>26</v>
      </c>
      <c r="H213" s="246"/>
      <c r="I213" s="90" t="s">
        <v>77</v>
      </c>
      <c r="J213" s="203"/>
      <c r="K213" s="100" t="s">
        <v>26</v>
      </c>
      <c r="L213" s="100"/>
      <c r="M213" s="100"/>
      <c r="N213" s="100"/>
      <c r="O213" s="100"/>
      <c r="P213" s="204">
        <v>0</v>
      </c>
      <c r="Q213" s="205"/>
      <c r="R213" s="90"/>
      <c r="S213" s="90" t="s">
        <v>26</v>
      </c>
      <c r="T213" s="90" t="s">
        <v>26</v>
      </c>
      <c r="U213" s="205" t="s">
        <v>301</v>
      </c>
      <c r="V213" s="94"/>
      <c r="W213" s="103"/>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31"/>
      <c r="MR213" s="2"/>
      <c r="MS213" s="2"/>
      <c r="MT213" s="2"/>
      <c r="MU213" s="2"/>
    </row>
    <row r="214" spans="1:359" ht="34.5" customHeight="1">
      <c r="A214" s="337" t="s">
        <v>1069</v>
      </c>
      <c r="B214" s="338"/>
      <c r="C214" s="338"/>
      <c r="D214" s="338"/>
      <c r="E214" s="338"/>
      <c r="F214" s="338"/>
      <c r="G214" s="338"/>
      <c r="H214" s="338"/>
      <c r="I214" s="338"/>
      <c r="J214" s="338"/>
      <c r="K214" s="338"/>
      <c r="L214" s="338"/>
      <c r="M214" s="338"/>
      <c r="N214" s="338"/>
      <c r="O214" s="338"/>
      <c r="P214" s="338"/>
      <c r="Q214" s="338"/>
      <c r="R214" s="338"/>
      <c r="S214" s="338"/>
      <c r="T214" s="338"/>
      <c r="U214" s="351"/>
      <c r="V214" s="94"/>
      <c r="W214" s="103"/>
    </row>
    <row r="215" spans="1:359" s="26" customFormat="1" ht="48" customHeight="1">
      <c r="A215" s="339" t="s">
        <v>47</v>
      </c>
      <c r="B215" s="100">
        <v>1</v>
      </c>
      <c r="C215" s="107" t="s">
        <v>580</v>
      </c>
      <c r="D215" s="216" t="s">
        <v>592</v>
      </c>
      <c r="E215" s="90" t="s">
        <v>593</v>
      </c>
      <c r="F215" s="93" t="s">
        <v>594</v>
      </c>
      <c r="G215" s="100" t="s">
        <v>26</v>
      </c>
      <c r="H215" s="114"/>
      <c r="I215" s="93" t="s">
        <v>66</v>
      </c>
      <c r="J215" s="203">
        <v>3200000</v>
      </c>
      <c r="K215" s="92"/>
      <c r="L215" s="109" t="s">
        <v>26</v>
      </c>
      <c r="M215" s="114"/>
      <c r="N215" s="100" t="s">
        <v>26</v>
      </c>
      <c r="O215" s="100"/>
      <c r="P215" s="204">
        <v>0</v>
      </c>
      <c r="Q215" s="114"/>
      <c r="R215" s="114"/>
      <c r="S215" s="114"/>
      <c r="T215" s="102" t="s">
        <v>26</v>
      </c>
      <c r="U215" s="205" t="s">
        <v>251</v>
      </c>
      <c r="V215" s="94"/>
      <c r="W215" s="103"/>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31"/>
      <c r="MR215" s="2"/>
      <c r="MS215" s="2"/>
      <c r="MT215" s="2"/>
      <c r="MU215" s="2"/>
    </row>
    <row r="216" spans="1:359" s="26" customFormat="1" ht="48" customHeight="1">
      <c r="A216" s="340"/>
      <c r="B216" s="100">
        <v>2</v>
      </c>
      <c r="C216" s="107" t="s">
        <v>79</v>
      </c>
      <c r="D216" s="90" t="s">
        <v>104</v>
      </c>
      <c r="E216" s="90" t="s">
        <v>78</v>
      </c>
      <c r="F216" s="90" t="s">
        <v>105</v>
      </c>
      <c r="G216" s="100" t="s">
        <v>26</v>
      </c>
      <c r="H216" s="100"/>
      <c r="I216" s="90" t="s">
        <v>103</v>
      </c>
      <c r="J216" s="203">
        <v>2625440</v>
      </c>
      <c r="K216" s="100"/>
      <c r="L216" s="100" t="s">
        <v>26</v>
      </c>
      <c r="M216" s="100"/>
      <c r="N216" s="100" t="s">
        <v>26</v>
      </c>
      <c r="O216" s="100"/>
      <c r="P216" s="204">
        <v>0</v>
      </c>
      <c r="Q216" s="205"/>
      <c r="R216" s="205"/>
      <c r="S216" s="205"/>
      <c r="T216" s="102" t="s">
        <v>26</v>
      </c>
      <c r="U216" s="205" t="s">
        <v>251</v>
      </c>
      <c r="V216" s="94"/>
      <c r="W216" s="94"/>
      <c r="X216" s="1"/>
      <c r="Y216" s="4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c r="LU216" s="1"/>
      <c r="LV216" s="1"/>
      <c r="LW216" s="1"/>
      <c r="LX216" s="1"/>
      <c r="LY216" s="1"/>
      <c r="LZ216" s="1"/>
      <c r="MA216" s="1"/>
      <c r="MB216" s="1"/>
      <c r="MC216" s="1"/>
      <c r="MD216" s="1"/>
      <c r="ME216" s="1"/>
      <c r="MF216" s="1"/>
      <c r="MG216" s="1"/>
      <c r="MH216" s="1"/>
      <c r="MI216" s="1"/>
      <c r="MJ216" s="1"/>
      <c r="MK216" s="1"/>
      <c r="ML216" s="1"/>
      <c r="MM216" s="1"/>
      <c r="MN216" s="1"/>
      <c r="MO216" s="1"/>
      <c r="MP216" s="1"/>
      <c r="MQ216" s="31"/>
      <c r="MR216" s="2"/>
      <c r="MS216" s="2"/>
      <c r="MT216" s="2"/>
      <c r="MU216" s="2"/>
    </row>
    <row r="217" spans="1:359" s="26" customFormat="1" ht="43.5" customHeight="1">
      <c r="A217" s="340"/>
      <c r="B217" s="104">
        <v>3</v>
      </c>
      <c r="C217" s="83" t="s">
        <v>708</v>
      </c>
      <c r="D217" s="90" t="s">
        <v>671</v>
      </c>
      <c r="E217" s="90" t="s">
        <v>78</v>
      </c>
      <c r="F217" s="90" t="s">
        <v>672</v>
      </c>
      <c r="G217" s="87" t="s">
        <v>26</v>
      </c>
      <c r="H217" s="104"/>
      <c r="I217" s="90" t="s">
        <v>103</v>
      </c>
      <c r="J217" s="203">
        <v>1388800</v>
      </c>
      <c r="K217" s="100"/>
      <c r="L217" s="100" t="s">
        <v>26</v>
      </c>
      <c r="M217" s="100"/>
      <c r="N217" s="100" t="s">
        <v>26</v>
      </c>
      <c r="O217" s="100"/>
      <c r="P217" s="204">
        <v>0</v>
      </c>
      <c r="Q217" s="205"/>
      <c r="R217" s="205"/>
      <c r="S217" s="205"/>
      <c r="T217" s="102" t="s">
        <v>26</v>
      </c>
      <c r="U217" s="205" t="s">
        <v>251</v>
      </c>
      <c r="V217" s="94"/>
      <c r="W217" s="103"/>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c r="LS217" s="1"/>
      <c r="LT217" s="1"/>
      <c r="LU217" s="1"/>
      <c r="LV217" s="1"/>
      <c r="LW217" s="1"/>
      <c r="LX217" s="1"/>
      <c r="LY217" s="1"/>
      <c r="LZ217" s="1"/>
      <c r="MA217" s="1"/>
      <c r="MB217" s="1"/>
      <c r="MC217" s="1"/>
      <c r="MD217" s="1"/>
      <c r="ME217" s="1"/>
      <c r="MF217" s="1"/>
      <c r="MG217" s="1"/>
      <c r="MH217" s="1"/>
      <c r="MI217" s="1"/>
      <c r="MJ217" s="1"/>
      <c r="MK217" s="1"/>
      <c r="ML217" s="1"/>
      <c r="MM217" s="1"/>
      <c r="MN217" s="1"/>
      <c r="MO217" s="1"/>
      <c r="MP217" s="1"/>
      <c r="MQ217" s="31"/>
      <c r="MR217" s="2"/>
      <c r="MS217" s="2"/>
      <c r="MT217" s="2"/>
      <c r="MU217" s="2"/>
    </row>
    <row r="218" spans="1:359" s="26" customFormat="1" ht="43.5" customHeight="1">
      <c r="A218" s="340"/>
      <c r="B218" s="100">
        <v>4</v>
      </c>
      <c r="C218" s="88" t="s">
        <v>80</v>
      </c>
      <c r="D218" s="89" t="s">
        <v>1119</v>
      </c>
      <c r="E218" s="90" t="s">
        <v>78</v>
      </c>
      <c r="F218" s="90" t="s">
        <v>310</v>
      </c>
      <c r="G218" s="100" t="s">
        <v>26</v>
      </c>
      <c r="H218" s="100"/>
      <c r="I218" s="90" t="s">
        <v>103</v>
      </c>
      <c r="J218" s="203">
        <v>193450</v>
      </c>
      <c r="K218" s="100"/>
      <c r="L218" s="100" t="s">
        <v>26</v>
      </c>
      <c r="M218" s="100"/>
      <c r="N218" s="100" t="s">
        <v>26</v>
      </c>
      <c r="O218" s="100"/>
      <c r="P218" s="204">
        <v>0</v>
      </c>
      <c r="Q218" s="205"/>
      <c r="R218" s="205"/>
      <c r="S218" s="205"/>
      <c r="T218" s="102" t="s">
        <v>26</v>
      </c>
      <c r="U218" s="205" t="s">
        <v>251</v>
      </c>
      <c r="V218" s="94"/>
      <c r="W218" s="103"/>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c r="LS218" s="1"/>
      <c r="LT218" s="1"/>
      <c r="LU218" s="1"/>
      <c r="LV218" s="1"/>
      <c r="LW218" s="1"/>
      <c r="LX218" s="1"/>
      <c r="LY218" s="1"/>
      <c r="LZ218" s="1"/>
      <c r="MA218" s="1"/>
      <c r="MB218" s="1"/>
      <c r="MC218" s="1"/>
      <c r="MD218" s="1"/>
      <c r="ME218" s="1"/>
      <c r="MF218" s="1"/>
      <c r="MG218" s="1"/>
      <c r="MH218" s="1"/>
      <c r="MI218" s="1"/>
      <c r="MJ218" s="1"/>
      <c r="MK218" s="1"/>
      <c r="ML218" s="1"/>
      <c r="MM218" s="1"/>
      <c r="MN218" s="1"/>
      <c r="MO218" s="1"/>
      <c r="MP218" s="1"/>
      <c r="MQ218" s="31"/>
      <c r="MR218" s="2"/>
      <c r="MS218" s="2"/>
      <c r="MT218" s="2"/>
      <c r="MU218" s="2"/>
    </row>
    <row r="219" spans="1:359" s="26" customFormat="1" ht="43.5" customHeight="1">
      <c r="A219" s="340"/>
      <c r="B219" s="122">
        <v>5</v>
      </c>
      <c r="C219" s="117" t="s">
        <v>81</v>
      </c>
      <c r="D219" s="118" t="s">
        <v>82</v>
      </c>
      <c r="E219" s="118" t="s">
        <v>78</v>
      </c>
      <c r="F219" s="118" t="s">
        <v>106</v>
      </c>
      <c r="G219" s="163"/>
      <c r="H219" s="122" t="s">
        <v>26</v>
      </c>
      <c r="I219" s="118" t="s">
        <v>103</v>
      </c>
      <c r="J219" s="146">
        <v>720000</v>
      </c>
      <c r="K219" s="122"/>
      <c r="L219" s="122" t="s">
        <v>26</v>
      </c>
      <c r="M219" s="122"/>
      <c r="N219" s="122" t="s">
        <v>26</v>
      </c>
      <c r="O219" s="122"/>
      <c r="P219" s="147">
        <v>0</v>
      </c>
      <c r="Q219" s="148"/>
      <c r="R219" s="148"/>
      <c r="S219" s="148"/>
      <c r="T219" s="140" t="s">
        <v>26</v>
      </c>
      <c r="U219" s="148" t="s">
        <v>251</v>
      </c>
      <c r="V219" s="94"/>
      <c r="W219" s="95"/>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c r="LS219" s="1"/>
      <c r="LT219" s="1"/>
      <c r="LU219" s="1"/>
      <c r="LV219" s="1"/>
      <c r="LW219" s="1"/>
      <c r="LX219" s="1"/>
      <c r="LY219" s="1"/>
      <c r="LZ219" s="1"/>
      <c r="MA219" s="1"/>
      <c r="MB219" s="1"/>
      <c r="MC219" s="1"/>
      <c r="MD219" s="1"/>
      <c r="ME219" s="1"/>
      <c r="MF219" s="1"/>
      <c r="MG219" s="1"/>
      <c r="MH219" s="1"/>
      <c r="MI219" s="1"/>
      <c r="MJ219" s="1"/>
      <c r="MK219" s="1"/>
      <c r="ML219" s="1"/>
      <c r="MM219" s="1"/>
      <c r="MN219" s="1"/>
      <c r="MO219" s="1"/>
      <c r="MP219" s="1"/>
      <c r="MQ219" s="31"/>
      <c r="MR219" s="2"/>
      <c r="MS219" s="2"/>
      <c r="MT219" s="2"/>
      <c r="MU219" s="2"/>
    </row>
    <row r="220" spans="1:359" s="26" customFormat="1" ht="43.5" customHeight="1">
      <c r="A220" s="340"/>
      <c r="B220" s="100">
        <v>6</v>
      </c>
      <c r="C220" s="107" t="s">
        <v>107</v>
      </c>
      <c r="D220" s="90" t="s">
        <v>83</v>
      </c>
      <c r="E220" s="90" t="s">
        <v>78</v>
      </c>
      <c r="F220" s="90" t="s">
        <v>108</v>
      </c>
      <c r="G220" s="100" t="s">
        <v>26</v>
      </c>
      <c r="H220" s="100"/>
      <c r="I220" s="90" t="s">
        <v>103</v>
      </c>
      <c r="J220" s="203">
        <v>1500000</v>
      </c>
      <c r="K220" s="100"/>
      <c r="L220" s="100"/>
      <c r="M220" s="100" t="s">
        <v>26</v>
      </c>
      <c r="N220" s="100" t="s">
        <v>26</v>
      </c>
      <c r="O220" s="100"/>
      <c r="P220" s="204">
        <v>0</v>
      </c>
      <c r="Q220" s="205"/>
      <c r="R220" s="205"/>
      <c r="S220" s="205"/>
      <c r="T220" s="102" t="s">
        <v>26</v>
      </c>
      <c r="U220" s="205" t="s">
        <v>251</v>
      </c>
      <c r="V220" s="94"/>
      <c r="W220" s="95"/>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c r="LI220" s="1"/>
      <c r="LJ220" s="1"/>
      <c r="LK220" s="1"/>
      <c r="LL220" s="1"/>
      <c r="LM220" s="1"/>
      <c r="LN220" s="1"/>
      <c r="LO220" s="1"/>
      <c r="LP220" s="1"/>
      <c r="LQ220" s="1"/>
      <c r="LR220" s="1"/>
      <c r="LS220" s="1"/>
      <c r="LT220" s="1"/>
      <c r="LU220" s="1"/>
      <c r="LV220" s="1"/>
      <c r="LW220" s="1"/>
      <c r="LX220" s="1"/>
      <c r="LY220" s="1"/>
      <c r="LZ220" s="1"/>
      <c r="MA220" s="1"/>
      <c r="MB220" s="1"/>
      <c r="MC220" s="1"/>
      <c r="MD220" s="1"/>
      <c r="ME220" s="1"/>
      <c r="MF220" s="1"/>
      <c r="MG220" s="1"/>
      <c r="MH220" s="1"/>
      <c r="MI220" s="1"/>
      <c r="MJ220" s="1"/>
      <c r="MK220" s="1"/>
      <c r="ML220" s="1"/>
      <c r="MM220" s="1"/>
      <c r="MN220" s="1"/>
      <c r="MO220" s="1"/>
      <c r="MP220" s="1"/>
      <c r="MQ220" s="31"/>
      <c r="MR220" s="2"/>
      <c r="MS220" s="2"/>
      <c r="MT220" s="2"/>
      <c r="MU220" s="2"/>
    </row>
    <row r="221" spans="1:359" s="26" customFormat="1" ht="43.5" customHeight="1">
      <c r="A221" s="340"/>
      <c r="B221" s="122">
        <v>7</v>
      </c>
      <c r="C221" s="117" t="s">
        <v>902</v>
      </c>
      <c r="D221" s="117" t="s">
        <v>903</v>
      </c>
      <c r="E221" s="117" t="s">
        <v>78</v>
      </c>
      <c r="F221" s="117" t="s">
        <v>904</v>
      </c>
      <c r="G221" s="117"/>
      <c r="H221" s="117" t="s">
        <v>26</v>
      </c>
      <c r="I221" s="117" t="s">
        <v>905</v>
      </c>
      <c r="J221" s="146">
        <v>137871</v>
      </c>
      <c r="K221" s="117"/>
      <c r="L221" s="122" t="s">
        <v>26</v>
      </c>
      <c r="M221" s="117"/>
      <c r="N221" s="122" t="s">
        <v>26</v>
      </c>
      <c r="O221" s="117"/>
      <c r="P221" s="147">
        <v>0</v>
      </c>
      <c r="Q221" s="117"/>
      <c r="R221" s="117"/>
      <c r="S221" s="117"/>
      <c r="T221" s="140" t="s">
        <v>26</v>
      </c>
      <c r="U221" s="148" t="s">
        <v>251</v>
      </c>
      <c r="V221" s="94"/>
      <c r="W221" s="95"/>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31"/>
      <c r="MR221" s="2"/>
      <c r="MS221" s="2"/>
      <c r="MT221" s="2"/>
      <c r="MU221" s="2"/>
    </row>
    <row r="222" spans="1:359" s="26" customFormat="1" ht="43.5" customHeight="1">
      <c r="A222" s="340"/>
      <c r="B222" s="100">
        <v>8</v>
      </c>
      <c r="C222" s="107" t="s">
        <v>93</v>
      </c>
      <c r="D222" s="90" t="s">
        <v>111</v>
      </c>
      <c r="E222" s="90" t="s">
        <v>84</v>
      </c>
      <c r="F222" s="90" t="s">
        <v>94</v>
      </c>
      <c r="G222" s="100" t="s">
        <v>26</v>
      </c>
      <c r="H222" s="100"/>
      <c r="I222" s="90" t="s">
        <v>95</v>
      </c>
      <c r="J222" s="203">
        <v>50000</v>
      </c>
      <c r="K222" s="100"/>
      <c r="L222" s="100"/>
      <c r="M222" s="100" t="s">
        <v>26</v>
      </c>
      <c r="N222" s="100" t="s">
        <v>26</v>
      </c>
      <c r="O222" s="100"/>
      <c r="P222" s="204">
        <v>0</v>
      </c>
      <c r="Q222" s="205"/>
      <c r="R222" s="205"/>
      <c r="S222" s="205"/>
      <c r="T222" s="126" t="s">
        <v>26</v>
      </c>
      <c r="U222" s="205" t="s">
        <v>1020</v>
      </c>
      <c r="V222" s="94"/>
      <c r="W222" s="103"/>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31"/>
      <c r="MR222" s="2"/>
      <c r="MS222" s="2"/>
      <c r="MT222" s="2"/>
      <c r="MU222" s="2"/>
    </row>
    <row r="223" spans="1:359" s="26" customFormat="1" ht="43.5" customHeight="1">
      <c r="A223" s="340"/>
      <c r="B223" s="100">
        <v>9</v>
      </c>
      <c r="C223" s="107" t="s">
        <v>96</v>
      </c>
      <c r="D223" s="90" t="s">
        <v>109</v>
      </c>
      <c r="E223" s="90" t="s">
        <v>84</v>
      </c>
      <c r="F223" s="90" t="s">
        <v>85</v>
      </c>
      <c r="G223" s="100" t="s">
        <v>26</v>
      </c>
      <c r="H223" s="100"/>
      <c r="I223" s="90" t="s">
        <v>95</v>
      </c>
      <c r="J223" s="203">
        <v>50000</v>
      </c>
      <c r="K223" s="100"/>
      <c r="L223" s="100"/>
      <c r="M223" s="100" t="s">
        <v>26</v>
      </c>
      <c r="N223" s="100" t="s">
        <v>26</v>
      </c>
      <c r="O223" s="100"/>
      <c r="P223" s="204">
        <v>0</v>
      </c>
      <c r="Q223" s="205"/>
      <c r="R223" s="205"/>
      <c r="S223" s="205"/>
      <c r="T223" s="102" t="s">
        <v>26</v>
      </c>
      <c r="U223" s="205" t="s">
        <v>251</v>
      </c>
      <c r="V223" s="94"/>
      <c r="W223" s="103"/>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c r="LI223" s="1"/>
      <c r="LJ223" s="1"/>
      <c r="LK223" s="1"/>
      <c r="LL223" s="1"/>
      <c r="LM223" s="1"/>
      <c r="LN223" s="1"/>
      <c r="LO223" s="1"/>
      <c r="LP223" s="1"/>
      <c r="LQ223" s="1"/>
      <c r="LR223" s="1"/>
      <c r="LS223" s="1"/>
      <c r="LT223" s="1"/>
      <c r="LU223" s="1"/>
      <c r="LV223" s="1"/>
      <c r="LW223" s="1"/>
      <c r="LX223" s="1"/>
      <c r="LY223" s="1"/>
      <c r="LZ223" s="1"/>
      <c r="MA223" s="1"/>
      <c r="MB223" s="1"/>
      <c r="MC223" s="1"/>
      <c r="MD223" s="1"/>
      <c r="ME223" s="1"/>
      <c r="MF223" s="1"/>
      <c r="MG223" s="1"/>
      <c r="MH223" s="1"/>
      <c r="MI223" s="1"/>
      <c r="MJ223" s="1"/>
      <c r="MK223" s="1"/>
      <c r="ML223" s="1"/>
      <c r="MM223" s="1"/>
      <c r="MN223" s="1"/>
      <c r="MO223" s="1"/>
      <c r="MP223" s="1"/>
      <c r="MQ223" s="31"/>
      <c r="MR223" s="2"/>
      <c r="MS223" s="2"/>
      <c r="MT223" s="2"/>
      <c r="MU223" s="2"/>
    </row>
    <row r="224" spans="1:359" s="26" customFormat="1" ht="43.5" customHeight="1">
      <c r="A224" s="340"/>
      <c r="B224" s="100">
        <v>10</v>
      </c>
      <c r="C224" s="107" t="s">
        <v>97</v>
      </c>
      <c r="D224" s="90" t="s">
        <v>112</v>
      </c>
      <c r="E224" s="90" t="s">
        <v>84</v>
      </c>
      <c r="F224" s="90" t="s">
        <v>90</v>
      </c>
      <c r="G224" s="100" t="s">
        <v>26</v>
      </c>
      <c r="H224" s="100"/>
      <c r="I224" s="90" t="s">
        <v>153</v>
      </c>
      <c r="J224" s="203">
        <v>120000</v>
      </c>
      <c r="K224" s="100"/>
      <c r="L224" s="100"/>
      <c r="M224" s="100" t="s">
        <v>26</v>
      </c>
      <c r="N224" s="100" t="s">
        <v>26</v>
      </c>
      <c r="O224" s="100"/>
      <c r="P224" s="204">
        <v>0</v>
      </c>
      <c r="Q224" s="205"/>
      <c r="R224" s="205"/>
      <c r="S224" s="205"/>
      <c r="T224" s="102" t="s">
        <v>26</v>
      </c>
      <c r="U224" s="205" t="s">
        <v>251</v>
      </c>
      <c r="V224" s="94"/>
      <c r="W224" s="103"/>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31"/>
      <c r="MR224" s="2"/>
      <c r="MS224" s="2"/>
      <c r="MT224" s="2"/>
      <c r="MU224" s="2"/>
    </row>
    <row r="225" spans="1:359" s="26" customFormat="1" ht="43.5" customHeight="1">
      <c r="A225" s="340"/>
      <c r="B225" s="100">
        <v>11</v>
      </c>
      <c r="C225" s="107" t="s">
        <v>89</v>
      </c>
      <c r="D225" s="90" t="s">
        <v>111</v>
      </c>
      <c r="E225" s="90" t="s">
        <v>84</v>
      </c>
      <c r="F225" s="90" t="s">
        <v>94</v>
      </c>
      <c r="G225" s="100" t="s">
        <v>26</v>
      </c>
      <c r="H225" s="100"/>
      <c r="I225" s="90" t="s">
        <v>153</v>
      </c>
      <c r="J225" s="203">
        <v>50000</v>
      </c>
      <c r="K225" s="100"/>
      <c r="L225" s="100"/>
      <c r="M225" s="100" t="s">
        <v>26</v>
      </c>
      <c r="N225" s="100" t="s">
        <v>26</v>
      </c>
      <c r="O225" s="100"/>
      <c r="P225" s="204">
        <v>0</v>
      </c>
      <c r="Q225" s="205"/>
      <c r="R225" s="205"/>
      <c r="S225" s="205"/>
      <c r="T225" s="102" t="s">
        <v>26</v>
      </c>
      <c r="U225" s="205" t="s">
        <v>251</v>
      </c>
      <c r="V225" s="94"/>
      <c r="W225" s="103"/>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c r="LI225" s="1"/>
      <c r="LJ225" s="1"/>
      <c r="LK225" s="1"/>
      <c r="LL225" s="1"/>
      <c r="LM225" s="1"/>
      <c r="LN225" s="1"/>
      <c r="LO225" s="1"/>
      <c r="LP225" s="1"/>
      <c r="LQ225" s="1"/>
      <c r="LR225" s="1"/>
      <c r="LS225" s="1"/>
      <c r="LT225" s="1"/>
      <c r="LU225" s="1"/>
      <c r="LV225" s="1"/>
      <c r="LW225" s="1"/>
      <c r="LX225" s="1"/>
      <c r="LY225" s="1"/>
      <c r="LZ225" s="1"/>
      <c r="MA225" s="1"/>
      <c r="MB225" s="1"/>
      <c r="MC225" s="1"/>
      <c r="MD225" s="1"/>
      <c r="ME225" s="1"/>
      <c r="MF225" s="1"/>
      <c r="MG225" s="1"/>
      <c r="MH225" s="1"/>
      <c r="MI225" s="1"/>
      <c r="MJ225" s="1"/>
      <c r="MK225" s="1"/>
      <c r="ML225" s="1"/>
      <c r="MM225" s="1"/>
      <c r="MN225" s="1"/>
      <c r="MO225" s="1"/>
      <c r="MP225" s="1"/>
      <c r="MQ225" s="31"/>
      <c r="MR225" s="2"/>
      <c r="MS225" s="2"/>
      <c r="MT225" s="2"/>
      <c r="MU225" s="2"/>
    </row>
    <row r="226" spans="1:359" s="26" customFormat="1" ht="43.5" customHeight="1">
      <c r="A226" s="340"/>
      <c r="B226" s="100">
        <v>12</v>
      </c>
      <c r="C226" s="107" t="s">
        <v>98</v>
      </c>
      <c r="D226" s="90" t="s">
        <v>110</v>
      </c>
      <c r="E226" s="90" t="s">
        <v>84</v>
      </c>
      <c r="F226" s="90" t="s">
        <v>87</v>
      </c>
      <c r="G226" s="100" t="s">
        <v>26</v>
      </c>
      <c r="H226" s="100"/>
      <c r="I226" s="90" t="s">
        <v>153</v>
      </c>
      <c r="J226" s="203">
        <v>40000</v>
      </c>
      <c r="K226" s="100"/>
      <c r="L226" s="100"/>
      <c r="M226" s="100" t="s">
        <v>26</v>
      </c>
      <c r="N226" s="100" t="s">
        <v>26</v>
      </c>
      <c r="O226" s="100"/>
      <c r="P226" s="204">
        <v>0</v>
      </c>
      <c r="Q226" s="205"/>
      <c r="R226" s="205"/>
      <c r="S226" s="205"/>
      <c r="T226" s="102" t="s">
        <v>26</v>
      </c>
      <c r="U226" s="205" t="s">
        <v>251</v>
      </c>
      <c r="V226" s="94"/>
      <c r="W226" s="103"/>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c r="LI226" s="1"/>
      <c r="LJ226" s="1"/>
      <c r="LK226" s="1"/>
      <c r="LL226" s="1"/>
      <c r="LM226" s="1"/>
      <c r="LN226" s="1"/>
      <c r="LO226" s="1"/>
      <c r="LP226" s="1"/>
      <c r="LQ226" s="1"/>
      <c r="LR226" s="1"/>
      <c r="LS226" s="1"/>
      <c r="LT226" s="1"/>
      <c r="LU226" s="1"/>
      <c r="LV226" s="1"/>
      <c r="LW226" s="1"/>
      <c r="LX226" s="1"/>
      <c r="LY226" s="1"/>
      <c r="LZ226" s="1"/>
      <c r="MA226" s="1"/>
      <c r="MB226" s="1"/>
      <c r="MC226" s="1"/>
      <c r="MD226" s="1"/>
      <c r="ME226" s="1"/>
      <c r="MF226" s="1"/>
      <c r="MG226" s="1"/>
      <c r="MH226" s="1"/>
      <c r="MI226" s="1"/>
      <c r="MJ226" s="1"/>
      <c r="MK226" s="1"/>
      <c r="ML226" s="1"/>
      <c r="MM226" s="1"/>
      <c r="MN226" s="1"/>
      <c r="MO226" s="1"/>
      <c r="MP226" s="1"/>
      <c r="MQ226" s="31"/>
      <c r="MR226" s="2"/>
      <c r="MS226" s="2"/>
      <c r="MT226" s="2"/>
      <c r="MU226" s="2"/>
    </row>
    <row r="227" spans="1:359" s="26" customFormat="1" ht="43.5" customHeight="1">
      <c r="A227" s="340"/>
      <c r="B227" s="100">
        <v>13</v>
      </c>
      <c r="C227" s="107" t="s">
        <v>91</v>
      </c>
      <c r="D227" s="107" t="s">
        <v>609</v>
      </c>
      <c r="E227" s="107" t="s">
        <v>84</v>
      </c>
      <c r="F227" s="90" t="s">
        <v>86</v>
      </c>
      <c r="G227" s="100" t="s">
        <v>26</v>
      </c>
      <c r="H227" s="100"/>
      <c r="I227" s="90" t="s">
        <v>153</v>
      </c>
      <c r="J227" s="203">
        <v>30000</v>
      </c>
      <c r="K227" s="100"/>
      <c r="L227" s="100"/>
      <c r="M227" s="100" t="s">
        <v>26</v>
      </c>
      <c r="N227" s="100" t="s">
        <v>26</v>
      </c>
      <c r="O227" s="100"/>
      <c r="P227" s="204">
        <v>0</v>
      </c>
      <c r="Q227" s="205"/>
      <c r="R227" s="205"/>
      <c r="S227" s="205"/>
      <c r="T227" s="102" t="s">
        <v>26</v>
      </c>
      <c r="U227" s="205" t="s">
        <v>251</v>
      </c>
      <c r="V227" s="94"/>
      <c r="W227" s="103"/>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c r="LI227" s="1"/>
      <c r="LJ227" s="1"/>
      <c r="LK227" s="1"/>
      <c r="LL227" s="1"/>
      <c r="LM227" s="1"/>
      <c r="LN227" s="1"/>
      <c r="LO227" s="1"/>
      <c r="LP227" s="1"/>
      <c r="LQ227" s="1"/>
      <c r="LR227" s="1"/>
      <c r="LS227" s="1"/>
      <c r="LT227" s="1"/>
      <c r="LU227" s="1"/>
      <c r="LV227" s="1"/>
      <c r="LW227" s="1"/>
      <c r="LX227" s="1"/>
      <c r="LY227" s="1"/>
      <c r="LZ227" s="1"/>
      <c r="MA227" s="1"/>
      <c r="MB227" s="1"/>
      <c r="MC227" s="1"/>
      <c r="MD227" s="1"/>
      <c r="ME227" s="1"/>
      <c r="MF227" s="1"/>
      <c r="MG227" s="1"/>
      <c r="MH227" s="1"/>
      <c r="MI227" s="1"/>
      <c r="MJ227" s="1"/>
      <c r="MK227" s="1"/>
      <c r="ML227" s="1"/>
      <c r="MM227" s="1"/>
      <c r="MN227" s="1"/>
      <c r="MO227" s="1"/>
      <c r="MP227" s="1"/>
      <c r="MQ227" s="31"/>
      <c r="MR227" s="2"/>
      <c r="MS227" s="2"/>
      <c r="MT227" s="2"/>
      <c r="MU227" s="2"/>
    </row>
    <row r="228" spans="1:359" ht="40.5" customHeight="1">
      <c r="A228" s="340"/>
      <c r="B228" s="401">
        <v>14</v>
      </c>
      <c r="C228" s="395" t="s">
        <v>963</v>
      </c>
      <c r="D228" s="107" t="s">
        <v>964</v>
      </c>
      <c r="E228" s="398" t="s">
        <v>978</v>
      </c>
      <c r="F228" s="90" t="s">
        <v>974</v>
      </c>
      <c r="G228" s="100" t="s">
        <v>26</v>
      </c>
      <c r="H228" s="100"/>
      <c r="I228" s="90" t="s">
        <v>965</v>
      </c>
      <c r="J228" s="203">
        <v>7000</v>
      </c>
      <c r="K228" s="100" t="s">
        <v>26</v>
      </c>
      <c r="L228" s="247"/>
      <c r="M228" s="248"/>
      <c r="N228" s="100" t="s">
        <v>26</v>
      </c>
      <c r="O228" s="249"/>
      <c r="P228" s="204">
        <v>0</v>
      </c>
      <c r="Q228" s="248"/>
      <c r="R228" s="248"/>
      <c r="S228" s="242"/>
      <c r="T228" s="102" t="s">
        <v>26</v>
      </c>
      <c r="U228" s="205" t="s">
        <v>251</v>
      </c>
      <c r="V228" s="124"/>
      <c r="W228" s="103"/>
    </row>
    <row r="229" spans="1:359" ht="34.5" customHeight="1">
      <c r="A229" s="340"/>
      <c r="B229" s="402"/>
      <c r="C229" s="396"/>
      <c r="D229" s="107" t="s">
        <v>966</v>
      </c>
      <c r="E229" s="399"/>
      <c r="F229" s="90" t="s">
        <v>975</v>
      </c>
      <c r="G229" s="100" t="s">
        <v>26</v>
      </c>
      <c r="H229" s="100"/>
      <c r="I229" s="90" t="s">
        <v>967</v>
      </c>
      <c r="J229" s="203">
        <v>2500</v>
      </c>
      <c r="K229" s="100" t="s">
        <v>26</v>
      </c>
      <c r="L229" s="250"/>
      <c r="M229" s="250"/>
      <c r="N229" s="100" t="s">
        <v>26</v>
      </c>
      <c r="O229" s="250"/>
      <c r="P229" s="204">
        <v>0</v>
      </c>
      <c r="Q229" s="250"/>
      <c r="R229" s="250"/>
      <c r="S229" s="242"/>
      <c r="T229" s="102" t="s">
        <v>26</v>
      </c>
      <c r="U229" s="205" t="s">
        <v>251</v>
      </c>
      <c r="V229" s="124"/>
      <c r="W229" s="103"/>
    </row>
    <row r="230" spans="1:359" ht="29.25" customHeight="1">
      <c r="A230" s="340"/>
      <c r="B230" s="402"/>
      <c r="C230" s="396"/>
      <c r="D230" s="107" t="s">
        <v>968</v>
      </c>
      <c r="E230" s="399"/>
      <c r="F230" s="90" t="s">
        <v>969</v>
      </c>
      <c r="G230" s="100" t="s">
        <v>26</v>
      </c>
      <c r="H230" s="100"/>
      <c r="I230" s="90" t="s">
        <v>967</v>
      </c>
      <c r="J230" s="203">
        <v>10000</v>
      </c>
      <c r="K230" s="100" t="s">
        <v>26</v>
      </c>
      <c r="L230" s="250"/>
      <c r="M230" s="250"/>
      <c r="N230" s="100" t="s">
        <v>26</v>
      </c>
      <c r="O230" s="250"/>
      <c r="P230" s="204">
        <v>0</v>
      </c>
      <c r="Q230" s="250"/>
      <c r="R230" s="250"/>
      <c r="S230" s="242"/>
      <c r="T230" s="102" t="s">
        <v>26</v>
      </c>
      <c r="U230" s="205" t="s">
        <v>251</v>
      </c>
      <c r="V230" s="124"/>
      <c r="W230" s="103"/>
    </row>
    <row r="231" spans="1:359" ht="40.5">
      <c r="A231" s="340"/>
      <c r="B231" s="402"/>
      <c r="C231" s="396"/>
      <c r="D231" s="107" t="s">
        <v>970</v>
      </c>
      <c r="E231" s="399"/>
      <c r="F231" s="89" t="s">
        <v>977</v>
      </c>
      <c r="G231" s="100" t="s">
        <v>26</v>
      </c>
      <c r="H231" s="100"/>
      <c r="I231" s="90" t="s">
        <v>971</v>
      </c>
      <c r="J231" s="203">
        <v>5600</v>
      </c>
      <c r="K231" s="100" t="s">
        <v>26</v>
      </c>
      <c r="L231" s="250"/>
      <c r="M231" s="250"/>
      <c r="N231" s="100" t="s">
        <v>26</v>
      </c>
      <c r="O231" s="250"/>
      <c r="P231" s="204">
        <v>0</v>
      </c>
      <c r="Q231" s="250"/>
      <c r="R231" s="250"/>
      <c r="S231" s="242"/>
      <c r="T231" s="126" t="s">
        <v>26</v>
      </c>
      <c r="U231" s="205" t="s">
        <v>251</v>
      </c>
      <c r="V231" s="124"/>
      <c r="W231" s="103"/>
    </row>
    <row r="232" spans="1:359" ht="67.5" customHeight="1">
      <c r="A232" s="340"/>
      <c r="B232" s="403"/>
      <c r="C232" s="397"/>
      <c r="D232" s="107" t="s">
        <v>972</v>
      </c>
      <c r="E232" s="400"/>
      <c r="F232" s="89" t="s">
        <v>976</v>
      </c>
      <c r="G232" s="100" t="s">
        <v>26</v>
      </c>
      <c r="H232" s="100"/>
      <c r="I232" s="90" t="s">
        <v>973</v>
      </c>
      <c r="J232" s="203">
        <v>5000</v>
      </c>
      <c r="K232" s="100" t="s">
        <v>26</v>
      </c>
      <c r="L232" s="250"/>
      <c r="M232" s="250"/>
      <c r="N232" s="100" t="s">
        <v>26</v>
      </c>
      <c r="O232" s="250"/>
      <c r="P232" s="204">
        <v>0</v>
      </c>
      <c r="Q232" s="250"/>
      <c r="R232" s="250"/>
      <c r="S232" s="242"/>
      <c r="T232" s="102" t="s">
        <v>26</v>
      </c>
      <c r="U232" s="205" t="s">
        <v>251</v>
      </c>
      <c r="V232" s="124"/>
      <c r="W232" s="103"/>
    </row>
    <row r="233" spans="1:359" ht="67.5" customHeight="1">
      <c r="A233" s="340"/>
      <c r="B233" s="100">
        <v>15</v>
      </c>
      <c r="C233" s="107" t="s">
        <v>1110</v>
      </c>
      <c r="D233" s="88" t="s">
        <v>1120</v>
      </c>
      <c r="E233" s="90" t="s">
        <v>1111</v>
      </c>
      <c r="F233" s="89" t="s">
        <v>1121</v>
      </c>
      <c r="G233" s="100" t="s">
        <v>26</v>
      </c>
      <c r="H233" s="100"/>
      <c r="I233" s="89" t="s">
        <v>1112</v>
      </c>
      <c r="J233" s="203">
        <v>1325000</v>
      </c>
      <c r="K233" s="100" t="s">
        <v>26</v>
      </c>
      <c r="L233" s="250"/>
      <c r="M233" s="250"/>
      <c r="N233" s="100" t="s">
        <v>26</v>
      </c>
      <c r="O233" s="250"/>
      <c r="P233" s="204">
        <v>0</v>
      </c>
      <c r="Q233" s="278"/>
      <c r="R233" s="251"/>
      <c r="S233" s="250"/>
      <c r="T233" s="102" t="s">
        <v>26</v>
      </c>
      <c r="U233" s="205" t="s">
        <v>1113</v>
      </c>
      <c r="V233" s="1"/>
      <c r="W233" s="103"/>
    </row>
    <row r="234" spans="1:359" ht="101.25" customHeight="1">
      <c r="A234" s="340"/>
      <c r="B234" s="100">
        <v>16</v>
      </c>
      <c r="C234" s="107" t="s">
        <v>1114</v>
      </c>
      <c r="D234" s="107" t="s">
        <v>1115</v>
      </c>
      <c r="E234" s="107" t="s">
        <v>1116</v>
      </c>
      <c r="F234" s="89" t="s">
        <v>1117</v>
      </c>
      <c r="G234" s="100" t="s">
        <v>26</v>
      </c>
      <c r="H234" s="87"/>
      <c r="I234" s="85" t="s">
        <v>1112</v>
      </c>
      <c r="J234" s="315">
        <v>60000</v>
      </c>
      <c r="K234" s="252"/>
      <c r="L234" s="87" t="s">
        <v>26</v>
      </c>
      <c r="M234" s="252"/>
      <c r="N234" s="87" t="s">
        <v>26</v>
      </c>
      <c r="O234" s="252"/>
      <c r="P234" s="204">
        <v>0</v>
      </c>
      <c r="Q234" s="253"/>
      <c r="R234" s="316" t="s">
        <v>26</v>
      </c>
      <c r="S234" s="316" t="s">
        <v>26</v>
      </c>
      <c r="T234" s="316" t="s">
        <v>26</v>
      </c>
      <c r="U234" s="317" t="s">
        <v>1113</v>
      </c>
      <c r="V234" s="124"/>
      <c r="W234" s="103"/>
    </row>
    <row r="235" spans="1:359" ht="101.25" customHeight="1">
      <c r="A235" s="384"/>
      <c r="B235" s="100">
        <v>17</v>
      </c>
      <c r="C235" s="202" t="s">
        <v>1198</v>
      </c>
      <c r="D235" s="107" t="s">
        <v>1199</v>
      </c>
      <c r="E235" s="107" t="s">
        <v>1200</v>
      </c>
      <c r="F235" s="89" t="s">
        <v>1201</v>
      </c>
      <c r="G235" s="100" t="s">
        <v>26</v>
      </c>
      <c r="H235" s="100"/>
      <c r="I235" s="89" t="s">
        <v>103</v>
      </c>
      <c r="J235" s="203"/>
      <c r="K235" s="276"/>
      <c r="L235" s="100"/>
      <c r="M235" s="87" t="s">
        <v>26</v>
      </c>
      <c r="N235" s="87" t="s">
        <v>26</v>
      </c>
      <c r="O235" s="276"/>
      <c r="P235" s="204">
        <v>0</v>
      </c>
      <c r="Q235" s="318"/>
      <c r="R235" s="90"/>
      <c r="S235" s="90"/>
      <c r="T235" s="102" t="s">
        <v>26</v>
      </c>
      <c r="U235" s="205" t="s">
        <v>251</v>
      </c>
      <c r="V235" s="124"/>
      <c r="W235" s="103"/>
    </row>
    <row r="236" spans="1:359" ht="39" customHeight="1">
      <c r="A236" s="337" t="s">
        <v>1070</v>
      </c>
      <c r="B236" s="389"/>
      <c r="C236" s="389"/>
      <c r="D236" s="389"/>
      <c r="E236" s="389"/>
      <c r="F236" s="389"/>
      <c r="G236" s="389"/>
      <c r="H236" s="389"/>
      <c r="I236" s="389"/>
      <c r="J236" s="389"/>
      <c r="K236" s="389"/>
      <c r="L236" s="389"/>
      <c r="M236" s="389"/>
      <c r="N236" s="389"/>
      <c r="O236" s="389"/>
      <c r="P236" s="389"/>
      <c r="Q236" s="389"/>
      <c r="R236" s="389"/>
      <c r="S236" s="389"/>
      <c r="T236" s="389"/>
      <c r="U236" s="390"/>
      <c r="V236" s="94"/>
      <c r="W236" s="103"/>
    </row>
    <row r="237" spans="1:359" s="26" customFormat="1" ht="41.25" customHeight="1">
      <c r="A237" s="388" t="s">
        <v>47</v>
      </c>
      <c r="B237" s="100">
        <v>1</v>
      </c>
      <c r="C237" s="107" t="s">
        <v>583</v>
      </c>
      <c r="D237" s="93" t="s">
        <v>305</v>
      </c>
      <c r="E237" s="254" t="s">
        <v>48</v>
      </c>
      <c r="F237" s="93" t="s">
        <v>49</v>
      </c>
      <c r="G237" s="93" t="s">
        <v>26</v>
      </c>
      <c r="H237" s="91"/>
      <c r="I237" s="93" t="s">
        <v>57</v>
      </c>
      <c r="J237" s="106">
        <v>697630</v>
      </c>
      <c r="K237" s="93"/>
      <c r="L237" s="93" t="s">
        <v>26</v>
      </c>
      <c r="M237" s="93"/>
      <c r="N237" s="93" t="s">
        <v>26</v>
      </c>
      <c r="O237" s="93"/>
      <c r="P237" s="255">
        <v>0</v>
      </c>
      <c r="Q237" s="91"/>
      <c r="R237" s="91"/>
      <c r="S237" s="91"/>
      <c r="T237" s="102" t="s">
        <v>1018</v>
      </c>
      <c r="U237" s="93" t="s">
        <v>712</v>
      </c>
      <c r="V237" s="94"/>
      <c r="W237" s="103"/>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c r="LI237" s="1"/>
      <c r="LJ237" s="1"/>
      <c r="LK237" s="1"/>
      <c r="LL237" s="1"/>
      <c r="LM237" s="1"/>
      <c r="LN237" s="1"/>
      <c r="LO237" s="1"/>
      <c r="LP237" s="1"/>
      <c r="LQ237" s="1"/>
      <c r="LR237" s="1"/>
      <c r="LS237" s="1"/>
      <c r="LT237" s="1"/>
      <c r="LU237" s="1"/>
      <c r="LV237" s="1"/>
      <c r="LW237" s="1"/>
      <c r="LX237" s="1"/>
      <c r="LY237" s="1"/>
      <c r="LZ237" s="1"/>
      <c r="MA237" s="1"/>
      <c r="MB237" s="1"/>
      <c r="MC237" s="1"/>
      <c r="MD237" s="1"/>
      <c r="ME237" s="1"/>
      <c r="MF237" s="1"/>
      <c r="MG237" s="1"/>
      <c r="MH237" s="1"/>
      <c r="MI237" s="1"/>
      <c r="MJ237" s="1"/>
      <c r="MK237" s="1"/>
      <c r="ML237" s="1"/>
      <c r="MM237" s="1"/>
      <c r="MN237" s="1"/>
      <c r="MO237" s="1"/>
      <c r="MP237" s="1"/>
      <c r="MQ237" s="31"/>
      <c r="MR237" s="2"/>
      <c r="MS237" s="2"/>
      <c r="MT237" s="2"/>
      <c r="MU237" s="2"/>
    </row>
    <row r="238" spans="1:359" s="26" customFormat="1" ht="36" customHeight="1">
      <c r="A238" s="388"/>
      <c r="B238" s="100">
        <v>2</v>
      </c>
      <c r="C238" s="107" t="s">
        <v>292</v>
      </c>
      <c r="D238" s="105" t="s">
        <v>300</v>
      </c>
      <c r="E238" s="93" t="s">
        <v>48</v>
      </c>
      <c r="F238" s="93" t="s">
        <v>51</v>
      </c>
      <c r="G238" s="93" t="s">
        <v>26</v>
      </c>
      <c r="H238" s="91"/>
      <c r="I238" s="93" t="s">
        <v>50</v>
      </c>
      <c r="J238" s="106">
        <v>118000</v>
      </c>
      <c r="K238" s="93"/>
      <c r="L238" s="93" t="s">
        <v>26</v>
      </c>
      <c r="M238" s="93"/>
      <c r="N238" s="93" t="s">
        <v>26</v>
      </c>
      <c r="O238" s="93"/>
      <c r="P238" s="255">
        <v>0</v>
      </c>
      <c r="Q238" s="91"/>
      <c r="R238" s="91"/>
      <c r="S238" s="91"/>
      <c r="T238" s="102" t="s">
        <v>26</v>
      </c>
      <c r="U238" s="93" t="s">
        <v>301</v>
      </c>
      <c r="V238" s="124"/>
      <c r="W238" s="103"/>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c r="LI238" s="1"/>
      <c r="LJ238" s="1"/>
      <c r="LK238" s="1"/>
      <c r="LL238" s="1"/>
      <c r="LM238" s="1"/>
      <c r="LN238" s="1"/>
      <c r="LO238" s="1"/>
      <c r="LP238" s="1"/>
      <c r="LQ238" s="1"/>
      <c r="LR238" s="1"/>
      <c r="LS238" s="1"/>
      <c r="LT238" s="1"/>
      <c r="LU238" s="1"/>
      <c r="LV238" s="1"/>
      <c r="LW238" s="1"/>
      <c r="LX238" s="1"/>
      <c r="LY238" s="1"/>
      <c r="LZ238" s="1"/>
      <c r="MA238" s="1"/>
      <c r="MB238" s="1"/>
      <c r="MC238" s="1"/>
      <c r="MD238" s="1"/>
      <c r="ME238" s="1"/>
      <c r="MF238" s="1"/>
      <c r="MG238" s="1"/>
      <c r="MH238" s="1"/>
      <c r="MI238" s="1"/>
      <c r="MJ238" s="1"/>
      <c r="MK238" s="1"/>
      <c r="ML238" s="1"/>
      <c r="MM238" s="1"/>
      <c r="MN238" s="1"/>
      <c r="MO238" s="1"/>
      <c r="MP238" s="1"/>
      <c r="MQ238" s="31"/>
      <c r="MR238" s="2"/>
      <c r="MS238" s="2"/>
      <c r="MT238" s="2"/>
      <c r="MU238" s="2"/>
    </row>
    <row r="239" spans="1:359" s="19" customFormat="1" ht="34.5" customHeight="1">
      <c r="A239" s="388"/>
      <c r="B239" s="100">
        <v>3</v>
      </c>
      <c r="C239" s="88" t="s">
        <v>1071</v>
      </c>
      <c r="D239" s="93" t="s">
        <v>302</v>
      </c>
      <c r="E239" s="93" t="s">
        <v>48</v>
      </c>
      <c r="F239" s="93" t="s">
        <v>64</v>
      </c>
      <c r="G239" s="93" t="s">
        <v>26</v>
      </c>
      <c r="H239" s="91"/>
      <c r="I239" s="93" t="s">
        <v>52</v>
      </c>
      <c r="J239" s="106">
        <v>279390</v>
      </c>
      <c r="K239" s="93"/>
      <c r="L239" s="93"/>
      <c r="M239" s="93" t="s">
        <v>26</v>
      </c>
      <c r="N239" s="93" t="s">
        <v>26</v>
      </c>
      <c r="O239" s="93"/>
      <c r="P239" s="255">
        <v>0</v>
      </c>
      <c r="Q239" s="91"/>
      <c r="R239" s="91"/>
      <c r="S239" s="91"/>
      <c r="T239" s="102" t="s">
        <v>1018</v>
      </c>
      <c r="U239" s="93" t="s">
        <v>712</v>
      </c>
      <c r="V239" s="94"/>
      <c r="W239" s="103"/>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c r="LI239" s="1"/>
      <c r="LJ239" s="1"/>
      <c r="LK239" s="1"/>
      <c r="LL239" s="1"/>
      <c r="LM239" s="1"/>
      <c r="LN239" s="1"/>
      <c r="LO239" s="1"/>
      <c r="LP239" s="1"/>
      <c r="LQ239" s="1"/>
      <c r="LR239" s="1"/>
      <c r="LS239" s="1"/>
      <c r="LT239" s="1"/>
      <c r="LU239" s="1"/>
      <c r="LV239" s="1"/>
      <c r="LW239" s="1"/>
      <c r="LX239" s="1"/>
      <c r="LY239" s="1"/>
      <c r="LZ239" s="1"/>
      <c r="MA239" s="1"/>
      <c r="MB239" s="1"/>
      <c r="MC239" s="1"/>
      <c r="MD239" s="1"/>
      <c r="ME239" s="1"/>
      <c r="MF239" s="1"/>
      <c r="MG239" s="1"/>
      <c r="MH239" s="1"/>
      <c r="MI239" s="1"/>
      <c r="MJ239" s="1"/>
      <c r="MK239" s="1"/>
      <c r="ML239" s="1"/>
      <c r="MM239" s="1"/>
      <c r="MN239" s="1"/>
      <c r="MO239" s="1"/>
      <c r="MP239" s="1"/>
      <c r="MQ239" s="31"/>
      <c r="MR239" s="2"/>
      <c r="MS239" s="2"/>
      <c r="MT239" s="2"/>
      <c r="MU239" s="2"/>
    </row>
    <row r="240" spans="1:359" s="26" customFormat="1" ht="40.5">
      <c r="A240" s="388"/>
      <c r="B240" s="100">
        <v>4</v>
      </c>
      <c r="C240" s="107" t="s">
        <v>225</v>
      </c>
      <c r="D240" s="93" t="s">
        <v>53</v>
      </c>
      <c r="E240" s="93" t="s">
        <v>48</v>
      </c>
      <c r="F240" s="93" t="s">
        <v>51</v>
      </c>
      <c r="G240" s="93" t="s">
        <v>26</v>
      </c>
      <c r="H240" s="91"/>
      <c r="I240" s="93" t="s">
        <v>54</v>
      </c>
      <c r="J240" s="106">
        <v>900000</v>
      </c>
      <c r="K240" s="93"/>
      <c r="L240" s="93" t="s">
        <v>26</v>
      </c>
      <c r="M240" s="92"/>
      <c r="N240" s="93" t="s">
        <v>26</v>
      </c>
      <c r="O240" s="93"/>
      <c r="P240" s="255">
        <v>0</v>
      </c>
      <c r="Q240" s="91"/>
      <c r="R240" s="91"/>
      <c r="S240" s="91"/>
      <c r="T240" s="102" t="s">
        <v>322</v>
      </c>
      <c r="U240" s="93" t="s">
        <v>301</v>
      </c>
      <c r="V240" s="94"/>
      <c r="W240" s="103"/>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31"/>
      <c r="MR240" s="2"/>
      <c r="MS240" s="2"/>
      <c r="MT240" s="2"/>
      <c r="MU240" s="2"/>
    </row>
    <row r="241" spans="1:359" s="26" customFormat="1" ht="32.25" customHeight="1">
      <c r="A241" s="388"/>
      <c r="B241" s="100">
        <v>5</v>
      </c>
      <c r="C241" s="107" t="s">
        <v>55</v>
      </c>
      <c r="D241" s="93" t="s">
        <v>303</v>
      </c>
      <c r="E241" s="93" t="s">
        <v>56</v>
      </c>
      <c r="F241" s="93" t="s">
        <v>304</v>
      </c>
      <c r="G241" s="93" t="s">
        <v>26</v>
      </c>
      <c r="H241" s="91"/>
      <c r="I241" s="93" t="s">
        <v>57</v>
      </c>
      <c r="J241" s="106">
        <v>108550</v>
      </c>
      <c r="K241" s="93"/>
      <c r="L241" s="93" t="s">
        <v>26</v>
      </c>
      <c r="M241" s="92"/>
      <c r="N241" s="93" t="s">
        <v>26</v>
      </c>
      <c r="O241" s="93"/>
      <c r="P241" s="255">
        <v>0</v>
      </c>
      <c r="Q241" s="91"/>
      <c r="R241" s="91"/>
      <c r="S241" s="91"/>
      <c r="T241" s="102" t="s">
        <v>26</v>
      </c>
      <c r="U241" s="93" t="s">
        <v>301</v>
      </c>
      <c r="V241" s="94"/>
      <c r="W241" s="103"/>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31"/>
      <c r="MR241" s="2"/>
      <c r="MS241" s="2"/>
      <c r="MT241" s="2"/>
      <c r="MU241" s="2"/>
    </row>
    <row r="242" spans="1:359" s="26" customFormat="1" ht="34.5" customHeight="1">
      <c r="A242" s="388"/>
      <c r="B242" s="100">
        <v>6</v>
      </c>
      <c r="C242" s="107" t="s">
        <v>58</v>
      </c>
      <c r="D242" s="93" t="s">
        <v>59</v>
      </c>
      <c r="E242" s="93" t="s">
        <v>48</v>
      </c>
      <c r="F242" s="93" t="s">
        <v>59</v>
      </c>
      <c r="G242" s="93" t="s">
        <v>26</v>
      </c>
      <c r="H242" s="91"/>
      <c r="I242" s="93" t="s">
        <v>60</v>
      </c>
      <c r="J242" s="106">
        <v>180000</v>
      </c>
      <c r="K242" s="93"/>
      <c r="L242" s="93" t="s">
        <v>26</v>
      </c>
      <c r="M242" s="92"/>
      <c r="N242" s="93" t="s">
        <v>26</v>
      </c>
      <c r="O242" s="93"/>
      <c r="P242" s="255">
        <v>0</v>
      </c>
      <c r="Q242" s="91"/>
      <c r="R242" s="91"/>
      <c r="S242" s="91"/>
      <c r="T242" s="102" t="s">
        <v>26</v>
      </c>
      <c r="U242" s="93" t="s">
        <v>301</v>
      </c>
      <c r="V242" s="94"/>
      <c r="W242" s="103"/>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31"/>
      <c r="MR242" s="2"/>
      <c r="MS242" s="2"/>
      <c r="MT242" s="2"/>
      <c r="MU242" s="2"/>
    </row>
    <row r="243" spans="1:359" s="26" customFormat="1" ht="40.5">
      <c r="A243" s="388"/>
      <c r="B243" s="100">
        <v>7</v>
      </c>
      <c r="C243" s="107" t="s">
        <v>61</v>
      </c>
      <c r="D243" s="93" t="s">
        <v>62</v>
      </c>
      <c r="E243" s="93" t="s">
        <v>48</v>
      </c>
      <c r="F243" s="93" t="s">
        <v>62</v>
      </c>
      <c r="G243" s="93" t="s">
        <v>26</v>
      </c>
      <c r="H243" s="91"/>
      <c r="I243" s="93" t="s">
        <v>63</v>
      </c>
      <c r="J243" s="106">
        <v>600000</v>
      </c>
      <c r="K243" s="93"/>
      <c r="L243" s="93" t="s">
        <v>26</v>
      </c>
      <c r="M243" s="92"/>
      <c r="N243" s="93" t="s">
        <v>26</v>
      </c>
      <c r="O243" s="93"/>
      <c r="P243" s="255">
        <v>0</v>
      </c>
      <c r="Q243" s="91"/>
      <c r="R243" s="91"/>
      <c r="S243" s="91"/>
      <c r="T243" s="102" t="s">
        <v>322</v>
      </c>
      <c r="U243" s="93" t="s">
        <v>301</v>
      </c>
      <c r="V243" s="94"/>
      <c r="W243" s="103"/>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31"/>
      <c r="MR243" s="2"/>
      <c r="MS243" s="2"/>
      <c r="MT243" s="2"/>
      <c r="MU243" s="2"/>
    </row>
    <row r="244" spans="1:359" ht="33" customHeight="1">
      <c r="A244" s="337" t="s">
        <v>1072</v>
      </c>
      <c r="B244" s="338"/>
      <c r="C244" s="338"/>
      <c r="D244" s="338"/>
      <c r="E244" s="338"/>
      <c r="F244" s="338"/>
      <c r="G244" s="338"/>
      <c r="H244" s="338"/>
      <c r="I244" s="338"/>
      <c r="J244" s="338"/>
      <c r="K244" s="338"/>
      <c r="L244" s="338"/>
      <c r="M244" s="338"/>
      <c r="N244" s="338"/>
      <c r="O244" s="338"/>
      <c r="P244" s="338"/>
      <c r="Q244" s="338"/>
      <c r="R244" s="338"/>
      <c r="S244" s="338"/>
      <c r="T244" s="338"/>
      <c r="U244" s="351"/>
      <c r="V244" s="94"/>
      <c r="W244" s="103"/>
    </row>
    <row r="245" spans="1:359" s="26" customFormat="1" ht="46.5" customHeight="1">
      <c r="A245" s="339" t="s">
        <v>47</v>
      </c>
      <c r="B245" s="109">
        <v>1</v>
      </c>
      <c r="C245" s="107" t="s">
        <v>99</v>
      </c>
      <c r="D245" s="93" t="s">
        <v>293</v>
      </c>
      <c r="E245" s="93" t="s">
        <v>100</v>
      </c>
      <c r="F245" s="93" t="s">
        <v>101</v>
      </c>
      <c r="G245" s="221" t="s">
        <v>26</v>
      </c>
      <c r="H245" s="92"/>
      <c r="I245" s="93" t="s">
        <v>66</v>
      </c>
      <c r="J245" s="106">
        <v>274770</v>
      </c>
      <c r="K245" s="109" t="s">
        <v>76</v>
      </c>
      <c r="L245" s="109" t="s">
        <v>26</v>
      </c>
      <c r="M245" s="100"/>
      <c r="N245" s="93" t="s">
        <v>26</v>
      </c>
      <c r="O245" s="93"/>
      <c r="P245" s="255">
        <v>0</v>
      </c>
      <c r="Q245" s="91"/>
      <c r="R245" s="91"/>
      <c r="S245" s="91"/>
      <c r="T245" s="102" t="s">
        <v>26</v>
      </c>
      <c r="U245" s="93" t="s">
        <v>301</v>
      </c>
      <c r="V245" s="94"/>
      <c r="W245" s="103"/>
      <c r="X245" s="38"/>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31"/>
      <c r="MR245" s="2"/>
      <c r="MS245" s="2"/>
      <c r="MT245" s="2"/>
      <c r="MU245" s="2"/>
    </row>
    <row r="246" spans="1:359" ht="202.5">
      <c r="A246" s="340"/>
      <c r="B246" s="109">
        <v>2</v>
      </c>
      <c r="C246" s="222" t="s">
        <v>600</v>
      </c>
      <c r="D246" s="256" t="s">
        <v>395</v>
      </c>
      <c r="E246" s="256" t="s">
        <v>494</v>
      </c>
      <c r="F246" s="256" t="s">
        <v>598</v>
      </c>
      <c r="G246" s="256" t="s">
        <v>26</v>
      </c>
      <c r="H246" s="256"/>
      <c r="I246" s="256" t="s">
        <v>66</v>
      </c>
      <c r="J246" s="257">
        <v>17159</v>
      </c>
      <c r="K246" s="256"/>
      <c r="L246" s="109" t="s">
        <v>26</v>
      </c>
      <c r="M246" s="256"/>
      <c r="N246" s="256" t="s">
        <v>26</v>
      </c>
      <c r="O246" s="256"/>
      <c r="P246" s="258">
        <v>0</v>
      </c>
      <c r="Q246" s="259"/>
      <c r="R246" s="259"/>
      <c r="S246" s="259"/>
      <c r="T246" s="260" t="s">
        <v>26</v>
      </c>
      <c r="U246" s="256" t="s">
        <v>301</v>
      </c>
      <c r="V246" s="94"/>
      <c r="W246" s="103"/>
    </row>
    <row r="247" spans="1:359" s="26" customFormat="1" ht="40.5">
      <c r="A247" s="340"/>
      <c r="B247" s="109">
        <v>3</v>
      </c>
      <c r="C247" s="93" t="s">
        <v>584</v>
      </c>
      <c r="D247" s="93" t="s">
        <v>589</v>
      </c>
      <c r="E247" s="205" t="s">
        <v>587</v>
      </c>
      <c r="F247" s="93" t="s">
        <v>591</v>
      </c>
      <c r="G247" s="93" t="s">
        <v>26</v>
      </c>
      <c r="H247" s="93"/>
      <c r="I247" s="93" t="s">
        <v>66</v>
      </c>
      <c r="J247" s="101">
        <v>530722</v>
      </c>
      <c r="K247" s="261"/>
      <c r="L247" s="109" t="s">
        <v>26</v>
      </c>
      <c r="M247" s="93"/>
      <c r="N247" s="109" t="s">
        <v>684</v>
      </c>
      <c r="O247" s="109"/>
      <c r="P247" s="204">
        <v>0.6</v>
      </c>
      <c r="Q247" s="196" t="s">
        <v>26</v>
      </c>
      <c r="R247" s="114"/>
      <c r="S247" s="114"/>
      <c r="T247" s="113"/>
      <c r="U247" s="93" t="s">
        <v>301</v>
      </c>
      <c r="V247" s="94"/>
      <c r="W247" s="103"/>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31"/>
      <c r="MR247" s="2"/>
      <c r="MS247" s="2"/>
      <c r="MT247" s="2"/>
      <c r="MU247" s="2"/>
    </row>
    <row r="248" spans="1:359" s="26" customFormat="1" ht="46.5" customHeight="1">
      <c r="A248" s="340"/>
      <c r="B248" s="109">
        <v>4</v>
      </c>
      <c r="C248" s="93" t="s">
        <v>585</v>
      </c>
      <c r="D248" s="93" t="s">
        <v>589</v>
      </c>
      <c r="E248" s="205" t="s">
        <v>588</v>
      </c>
      <c r="F248" s="93" t="s">
        <v>591</v>
      </c>
      <c r="G248" s="93" t="s">
        <v>26</v>
      </c>
      <c r="H248" s="93"/>
      <c r="I248" s="93" t="s">
        <v>66</v>
      </c>
      <c r="J248" s="101">
        <v>560953</v>
      </c>
      <c r="K248" s="261"/>
      <c r="L248" s="109" t="s">
        <v>26</v>
      </c>
      <c r="M248" s="93"/>
      <c r="N248" s="109" t="s">
        <v>684</v>
      </c>
      <c r="O248" s="109"/>
      <c r="P248" s="204">
        <v>0.6</v>
      </c>
      <c r="Q248" s="196" t="s">
        <v>26</v>
      </c>
      <c r="R248" s="114"/>
      <c r="S248" s="114"/>
      <c r="T248" s="113"/>
      <c r="U248" s="93" t="s">
        <v>301</v>
      </c>
      <c r="V248" s="94"/>
      <c r="W248" s="124"/>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1"/>
      <c r="MO248" s="1"/>
      <c r="MP248" s="1"/>
      <c r="MQ248" s="31"/>
      <c r="MR248" s="2"/>
      <c r="MS248" s="2"/>
      <c r="MT248" s="2"/>
      <c r="MU248" s="2"/>
    </row>
    <row r="249" spans="1:359" s="26" customFormat="1" ht="38.25" customHeight="1">
      <c r="A249" s="340"/>
      <c r="B249" s="109">
        <v>5</v>
      </c>
      <c r="C249" s="93" t="s">
        <v>586</v>
      </c>
      <c r="D249" s="93" t="s">
        <v>589</v>
      </c>
      <c r="E249" s="205" t="s">
        <v>642</v>
      </c>
      <c r="F249" s="93" t="s">
        <v>590</v>
      </c>
      <c r="G249" s="93" t="s">
        <v>26</v>
      </c>
      <c r="H249" s="93"/>
      <c r="I249" s="93" t="s">
        <v>66</v>
      </c>
      <c r="J249" s="101">
        <v>352000</v>
      </c>
      <c r="K249" s="261"/>
      <c r="L249" s="109" t="s">
        <v>26</v>
      </c>
      <c r="M249" s="93"/>
      <c r="N249" s="109" t="s">
        <v>684</v>
      </c>
      <c r="O249" s="109"/>
      <c r="P249" s="204">
        <v>0.4</v>
      </c>
      <c r="Q249" s="196" t="s">
        <v>26</v>
      </c>
      <c r="R249" s="114"/>
      <c r="S249" s="114"/>
      <c r="T249" s="113"/>
      <c r="U249" s="93" t="s">
        <v>301</v>
      </c>
      <c r="V249" s="124"/>
      <c r="W249" s="103"/>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1"/>
      <c r="MO249" s="1"/>
      <c r="MP249" s="1"/>
      <c r="MQ249" s="31"/>
      <c r="MR249" s="2"/>
      <c r="MS249" s="2"/>
      <c r="MT249" s="2"/>
      <c r="MU249" s="2"/>
    </row>
    <row r="250" spans="1:359" s="26" customFormat="1" ht="57" customHeight="1">
      <c r="A250" s="324"/>
      <c r="B250" s="109">
        <v>6</v>
      </c>
      <c r="C250" s="314" t="s">
        <v>1228</v>
      </c>
      <c r="D250" s="238" t="s">
        <v>1238</v>
      </c>
      <c r="E250" s="314" t="s">
        <v>1229</v>
      </c>
      <c r="F250" s="314" t="s">
        <v>1230</v>
      </c>
      <c r="G250" s="289" t="s">
        <v>26</v>
      </c>
      <c r="H250" s="289"/>
      <c r="I250" s="314" t="s">
        <v>1251</v>
      </c>
      <c r="J250" s="326">
        <v>45000</v>
      </c>
      <c r="K250" s="327"/>
      <c r="L250" s="325"/>
      <c r="M250" s="109" t="s">
        <v>26</v>
      </c>
      <c r="N250" s="109" t="s">
        <v>26</v>
      </c>
      <c r="O250" s="328"/>
      <c r="P250" s="204">
        <v>0</v>
      </c>
      <c r="Q250" s="329"/>
      <c r="R250" s="330"/>
      <c r="S250" s="331"/>
      <c r="T250" s="196" t="s">
        <v>26</v>
      </c>
      <c r="U250" s="289" t="s">
        <v>301</v>
      </c>
      <c r="V250" s="1"/>
      <c r="W250" s="103"/>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c r="LS250" s="1"/>
      <c r="LT250" s="1"/>
      <c r="LU250" s="1"/>
      <c r="LV250" s="1"/>
      <c r="LW250" s="1"/>
      <c r="LX250" s="1"/>
      <c r="LY250" s="1"/>
      <c r="LZ250" s="1"/>
      <c r="MA250" s="1"/>
      <c r="MB250" s="1"/>
      <c r="MC250" s="1"/>
      <c r="MD250" s="1"/>
      <c r="ME250" s="1"/>
      <c r="MF250" s="1"/>
      <c r="MG250" s="1"/>
      <c r="MH250" s="1"/>
      <c r="MI250" s="1"/>
      <c r="MJ250" s="1"/>
      <c r="MK250" s="1"/>
      <c r="ML250" s="1"/>
      <c r="MM250" s="1"/>
      <c r="MN250" s="1"/>
      <c r="MO250" s="1"/>
      <c r="MP250" s="1"/>
      <c r="MQ250" s="31"/>
      <c r="MR250" s="2"/>
      <c r="MS250" s="2"/>
      <c r="MT250" s="2"/>
      <c r="MU250" s="2"/>
    </row>
    <row r="251" spans="1:359" s="26" customFormat="1" ht="49.5" customHeight="1">
      <c r="A251" s="324"/>
      <c r="B251" s="109">
        <v>7</v>
      </c>
      <c r="C251" s="314" t="s">
        <v>1231</v>
      </c>
      <c r="D251" s="289" t="s">
        <v>1232</v>
      </c>
      <c r="E251" s="333" t="s">
        <v>1250</v>
      </c>
      <c r="F251" s="289" t="s">
        <v>1233</v>
      </c>
      <c r="G251" s="289" t="s">
        <v>26</v>
      </c>
      <c r="H251" s="289"/>
      <c r="I251" s="314" t="s">
        <v>1252</v>
      </c>
      <c r="J251" s="326">
        <v>65000</v>
      </c>
      <c r="K251" s="327"/>
      <c r="L251" s="325"/>
      <c r="M251" s="109" t="s">
        <v>26</v>
      </c>
      <c r="N251" s="109" t="s">
        <v>26</v>
      </c>
      <c r="O251" s="328"/>
      <c r="P251" s="204">
        <v>0</v>
      </c>
      <c r="Q251" s="329"/>
      <c r="R251" s="330"/>
      <c r="S251" s="331"/>
      <c r="T251" s="196" t="s">
        <v>26</v>
      </c>
      <c r="U251" s="314" t="s">
        <v>301</v>
      </c>
      <c r="V251" s="1"/>
      <c r="W251" s="103"/>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c r="LI251" s="1"/>
      <c r="LJ251" s="1"/>
      <c r="LK251" s="1"/>
      <c r="LL251" s="1"/>
      <c r="LM251" s="1"/>
      <c r="LN251" s="1"/>
      <c r="LO251" s="1"/>
      <c r="LP251" s="1"/>
      <c r="LQ251" s="1"/>
      <c r="LR251" s="1"/>
      <c r="LS251" s="1"/>
      <c r="LT251" s="1"/>
      <c r="LU251" s="1"/>
      <c r="LV251" s="1"/>
      <c r="LW251" s="1"/>
      <c r="LX251" s="1"/>
      <c r="LY251" s="1"/>
      <c r="LZ251" s="1"/>
      <c r="MA251" s="1"/>
      <c r="MB251" s="1"/>
      <c r="MC251" s="1"/>
      <c r="MD251" s="1"/>
      <c r="ME251" s="1"/>
      <c r="MF251" s="1"/>
      <c r="MG251" s="1"/>
      <c r="MH251" s="1"/>
      <c r="MI251" s="1"/>
      <c r="MJ251" s="1"/>
      <c r="MK251" s="1"/>
      <c r="ML251" s="1"/>
      <c r="MM251" s="1"/>
      <c r="MN251" s="1"/>
      <c r="MO251" s="1"/>
      <c r="MP251" s="1"/>
      <c r="MQ251" s="31"/>
      <c r="MR251" s="2"/>
      <c r="MS251" s="2"/>
      <c r="MT251" s="2"/>
      <c r="MU251" s="2"/>
    </row>
    <row r="252" spans="1:359" s="26" customFormat="1" ht="38.25" customHeight="1">
      <c r="A252" s="324"/>
      <c r="B252" s="109">
        <v>8</v>
      </c>
      <c r="C252" s="314" t="s">
        <v>1234</v>
      </c>
      <c r="D252" s="314" t="s">
        <v>1235</v>
      </c>
      <c r="E252" s="333" t="s">
        <v>1236</v>
      </c>
      <c r="F252" s="314" t="s">
        <v>1237</v>
      </c>
      <c r="G252" s="289" t="s">
        <v>26</v>
      </c>
      <c r="H252" s="289"/>
      <c r="I252" s="314" t="s">
        <v>1253</v>
      </c>
      <c r="J252" s="326">
        <v>130000</v>
      </c>
      <c r="K252" s="327"/>
      <c r="L252" s="325"/>
      <c r="M252" s="109" t="s">
        <v>26</v>
      </c>
      <c r="N252" s="109" t="s">
        <v>26</v>
      </c>
      <c r="O252" s="328"/>
      <c r="P252" s="204">
        <v>0</v>
      </c>
      <c r="Q252" s="329"/>
      <c r="R252" s="330"/>
      <c r="S252" s="331"/>
      <c r="T252" s="196" t="s">
        <v>26</v>
      </c>
      <c r="U252" s="289" t="s">
        <v>301</v>
      </c>
      <c r="V252" s="1"/>
      <c r="W252" s="103"/>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c r="LI252" s="1"/>
      <c r="LJ252" s="1"/>
      <c r="LK252" s="1"/>
      <c r="LL252" s="1"/>
      <c r="LM252" s="1"/>
      <c r="LN252" s="1"/>
      <c r="LO252" s="1"/>
      <c r="LP252" s="1"/>
      <c r="LQ252" s="1"/>
      <c r="LR252" s="1"/>
      <c r="LS252" s="1"/>
      <c r="LT252" s="1"/>
      <c r="LU252" s="1"/>
      <c r="LV252" s="1"/>
      <c r="LW252" s="1"/>
      <c r="LX252" s="1"/>
      <c r="LY252" s="1"/>
      <c r="LZ252" s="1"/>
      <c r="MA252" s="1"/>
      <c r="MB252" s="1"/>
      <c r="MC252" s="1"/>
      <c r="MD252" s="1"/>
      <c r="ME252" s="1"/>
      <c r="MF252" s="1"/>
      <c r="MG252" s="1"/>
      <c r="MH252" s="1"/>
      <c r="MI252" s="1"/>
      <c r="MJ252" s="1"/>
      <c r="MK252" s="1"/>
      <c r="ML252" s="1"/>
      <c r="MM252" s="1"/>
      <c r="MN252" s="1"/>
      <c r="MO252" s="1"/>
      <c r="MP252" s="1"/>
      <c r="MQ252" s="31"/>
      <c r="MR252" s="2"/>
      <c r="MS252" s="2"/>
      <c r="MT252" s="2"/>
      <c r="MU252" s="2"/>
    </row>
    <row r="253" spans="1:359" ht="36" customHeight="1">
      <c r="A253" s="337" t="s">
        <v>1073</v>
      </c>
      <c r="B253" s="338"/>
      <c r="C253" s="338"/>
      <c r="D253" s="338"/>
      <c r="E253" s="338"/>
      <c r="F253" s="338"/>
      <c r="G253" s="338"/>
      <c r="H253" s="338"/>
      <c r="I253" s="338"/>
      <c r="J253" s="338"/>
      <c r="K253" s="338"/>
      <c r="L253" s="338"/>
      <c r="M253" s="338"/>
      <c r="N253" s="338"/>
      <c r="O253" s="338"/>
      <c r="P253" s="338"/>
      <c r="Q253" s="338"/>
      <c r="R253" s="338"/>
      <c r="S253" s="338"/>
      <c r="T253" s="338"/>
      <c r="U253" s="338"/>
      <c r="V253" s="94"/>
      <c r="W253" s="103"/>
    </row>
    <row r="254" spans="1:359" s="26" customFormat="1" ht="30" customHeight="1">
      <c r="A254" s="334" t="s">
        <v>47</v>
      </c>
      <c r="B254" s="109">
        <v>1</v>
      </c>
      <c r="C254" s="107" t="s">
        <v>406</v>
      </c>
      <c r="D254" s="93" t="s">
        <v>407</v>
      </c>
      <c r="E254" s="93" t="s">
        <v>408</v>
      </c>
      <c r="F254" s="93" t="s">
        <v>132</v>
      </c>
      <c r="G254" s="93" t="s">
        <v>26</v>
      </c>
      <c r="H254" s="91"/>
      <c r="I254" s="93" t="s">
        <v>133</v>
      </c>
      <c r="J254" s="106">
        <v>207000</v>
      </c>
      <c r="K254" s="93"/>
      <c r="L254" s="93" t="s">
        <v>26</v>
      </c>
      <c r="M254" s="127"/>
      <c r="N254" s="93" t="s">
        <v>26</v>
      </c>
      <c r="O254" s="93"/>
      <c r="P254" s="255">
        <v>0</v>
      </c>
      <c r="Q254" s="114"/>
      <c r="R254" s="93"/>
      <c r="S254" s="114"/>
      <c r="T254" s="102" t="s">
        <v>26</v>
      </c>
      <c r="U254" s="93" t="s">
        <v>301</v>
      </c>
      <c r="V254" s="94"/>
      <c r="W254" s="94"/>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c r="IW254" s="1"/>
      <c r="IX254" s="1"/>
      <c r="IY254" s="1"/>
      <c r="IZ254" s="1"/>
      <c r="JA254" s="1"/>
      <c r="JB254" s="1"/>
      <c r="JC254" s="1"/>
      <c r="JD254" s="1"/>
      <c r="JE254" s="1"/>
      <c r="JF254" s="1"/>
      <c r="JG254" s="1"/>
      <c r="JH254" s="1"/>
      <c r="JI254" s="1"/>
      <c r="JJ254" s="1"/>
      <c r="JK254" s="1"/>
      <c r="JL254" s="1"/>
      <c r="JM254" s="1"/>
      <c r="JN254" s="1"/>
      <c r="JO254" s="1"/>
      <c r="JP254" s="1"/>
      <c r="JQ254" s="1"/>
      <c r="JR254" s="1"/>
      <c r="JS254" s="1"/>
      <c r="JT254" s="1"/>
      <c r="JU254" s="1"/>
      <c r="JV254" s="1"/>
      <c r="JW254" s="1"/>
      <c r="JX254" s="1"/>
      <c r="JY254" s="1"/>
      <c r="JZ254" s="1"/>
      <c r="KA254" s="1"/>
      <c r="KB254" s="1"/>
      <c r="KC254" s="1"/>
      <c r="KD254" s="1"/>
      <c r="KE254" s="1"/>
      <c r="KF254" s="1"/>
      <c r="KG254" s="1"/>
      <c r="KH254" s="1"/>
      <c r="KI254" s="1"/>
      <c r="KJ254" s="1"/>
      <c r="KK254" s="1"/>
      <c r="KL254" s="1"/>
      <c r="KM254" s="1"/>
      <c r="KN254" s="1"/>
      <c r="KO254" s="1"/>
      <c r="KP254" s="1"/>
      <c r="KQ254" s="1"/>
      <c r="KR254" s="1"/>
      <c r="KS254" s="1"/>
      <c r="KT254" s="1"/>
      <c r="KU254" s="1"/>
      <c r="KV254" s="1"/>
      <c r="KW254" s="1"/>
      <c r="KX254" s="1"/>
      <c r="KY254" s="1"/>
      <c r="KZ254" s="1"/>
      <c r="LA254" s="1"/>
      <c r="LB254" s="1"/>
      <c r="LC254" s="1"/>
      <c r="LD254" s="1"/>
      <c r="LE254" s="1"/>
      <c r="LF254" s="1"/>
      <c r="LG254" s="1"/>
      <c r="LH254" s="1"/>
      <c r="LI254" s="1"/>
      <c r="LJ254" s="1"/>
      <c r="LK254" s="1"/>
      <c r="LL254" s="1"/>
      <c r="LM254" s="1"/>
      <c r="LN254" s="1"/>
      <c r="LO254" s="1"/>
      <c r="LP254" s="1"/>
      <c r="LQ254" s="1"/>
      <c r="LR254" s="1"/>
      <c r="LS254" s="1"/>
      <c r="LT254" s="1"/>
      <c r="LU254" s="1"/>
      <c r="LV254" s="1"/>
      <c r="LW254" s="1"/>
      <c r="LX254" s="1"/>
      <c r="LY254" s="1"/>
      <c r="LZ254" s="1"/>
      <c r="MA254" s="1"/>
      <c r="MB254" s="1"/>
      <c r="MC254" s="1"/>
      <c r="MD254" s="1"/>
      <c r="ME254" s="1"/>
      <c r="MF254" s="1"/>
      <c r="MG254" s="1"/>
      <c r="MH254" s="1"/>
      <c r="MI254" s="1"/>
      <c r="MJ254" s="1"/>
      <c r="MK254" s="1"/>
      <c r="ML254" s="1"/>
      <c r="MM254" s="1"/>
      <c r="MN254" s="1"/>
      <c r="MO254" s="1"/>
      <c r="MP254" s="1"/>
      <c r="MQ254" s="31"/>
      <c r="MR254" s="2"/>
      <c r="MS254" s="2"/>
      <c r="MT254" s="2"/>
      <c r="MU254" s="2"/>
    </row>
    <row r="255" spans="1:359" s="26" customFormat="1" ht="28.5" customHeight="1">
      <c r="A255" s="335"/>
      <c r="B255" s="109">
        <v>2</v>
      </c>
      <c r="C255" s="107" t="s">
        <v>409</v>
      </c>
      <c r="D255" s="93" t="s">
        <v>410</v>
      </c>
      <c r="E255" s="93" t="s">
        <v>408</v>
      </c>
      <c r="F255" s="93" t="s">
        <v>132</v>
      </c>
      <c r="G255" s="93" t="s">
        <v>26</v>
      </c>
      <c r="H255" s="91"/>
      <c r="I255" s="93" t="s">
        <v>133</v>
      </c>
      <c r="J255" s="106">
        <v>207000</v>
      </c>
      <c r="K255" s="93"/>
      <c r="L255" s="93" t="s">
        <v>26</v>
      </c>
      <c r="M255" s="127"/>
      <c r="N255" s="93" t="s">
        <v>26</v>
      </c>
      <c r="O255" s="93"/>
      <c r="P255" s="255">
        <v>0</v>
      </c>
      <c r="Q255" s="114"/>
      <c r="R255" s="114"/>
      <c r="S255" s="114"/>
      <c r="T255" s="102" t="s">
        <v>26</v>
      </c>
      <c r="U255" s="93" t="s">
        <v>301</v>
      </c>
      <c r="V255" s="94"/>
      <c r="W255" s="124"/>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c r="LI255" s="1"/>
      <c r="LJ255" s="1"/>
      <c r="LK255" s="1"/>
      <c r="LL255" s="1"/>
      <c r="LM255" s="1"/>
      <c r="LN255" s="1"/>
      <c r="LO255" s="1"/>
      <c r="LP255" s="1"/>
      <c r="LQ255" s="1"/>
      <c r="LR255" s="1"/>
      <c r="LS255" s="1"/>
      <c r="LT255" s="1"/>
      <c r="LU255" s="1"/>
      <c r="LV255" s="1"/>
      <c r="LW255" s="1"/>
      <c r="LX255" s="1"/>
      <c r="LY255" s="1"/>
      <c r="LZ255" s="1"/>
      <c r="MA255" s="1"/>
      <c r="MB255" s="1"/>
      <c r="MC255" s="1"/>
      <c r="MD255" s="1"/>
      <c r="ME255" s="1"/>
      <c r="MF255" s="1"/>
      <c r="MG255" s="1"/>
      <c r="MH255" s="1"/>
      <c r="MI255" s="1"/>
      <c r="MJ255" s="1"/>
      <c r="MK255" s="1"/>
      <c r="ML255" s="1"/>
      <c r="MM255" s="1"/>
      <c r="MN255" s="1"/>
      <c r="MO255" s="1"/>
      <c r="MP255" s="1"/>
      <c r="MQ255" s="31"/>
      <c r="MR255" s="2"/>
      <c r="MS255" s="2"/>
      <c r="MT255" s="2"/>
      <c r="MU255" s="2"/>
    </row>
    <row r="256" spans="1:359" s="26" customFormat="1" ht="39.75" customHeight="1">
      <c r="A256" s="335"/>
      <c r="B256" s="109">
        <v>3</v>
      </c>
      <c r="C256" s="107" t="s">
        <v>411</v>
      </c>
      <c r="D256" s="93" t="s">
        <v>412</v>
      </c>
      <c r="E256" s="93" t="s">
        <v>408</v>
      </c>
      <c r="F256" s="93" t="s">
        <v>132</v>
      </c>
      <c r="G256" s="93" t="s">
        <v>26</v>
      </c>
      <c r="H256" s="91"/>
      <c r="I256" s="93" t="s">
        <v>92</v>
      </c>
      <c r="J256" s="106">
        <v>70000</v>
      </c>
      <c r="K256" s="93"/>
      <c r="L256" s="93"/>
      <c r="M256" s="93" t="s">
        <v>26</v>
      </c>
      <c r="N256" s="93" t="s">
        <v>26</v>
      </c>
      <c r="O256" s="93"/>
      <c r="P256" s="255">
        <v>0</v>
      </c>
      <c r="Q256" s="114"/>
      <c r="R256" s="114"/>
      <c r="S256" s="114"/>
      <c r="T256" s="102" t="s">
        <v>26</v>
      </c>
      <c r="U256" s="93" t="s">
        <v>301</v>
      </c>
      <c r="V256" s="94"/>
      <c r="W256" s="103"/>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1"/>
      <c r="MO256" s="1"/>
      <c r="MP256" s="1"/>
      <c r="MQ256" s="31"/>
      <c r="MR256" s="2"/>
      <c r="MS256" s="2"/>
      <c r="MT256" s="2"/>
      <c r="MU256" s="2"/>
    </row>
    <row r="257" spans="1:359" s="26" customFormat="1" ht="45" customHeight="1">
      <c r="A257" s="335"/>
      <c r="B257" s="109">
        <v>4</v>
      </c>
      <c r="C257" s="107" t="s">
        <v>413</v>
      </c>
      <c r="D257" s="93" t="s">
        <v>414</v>
      </c>
      <c r="E257" s="93" t="s">
        <v>408</v>
      </c>
      <c r="F257" s="93" t="s">
        <v>132</v>
      </c>
      <c r="G257" s="93" t="s">
        <v>26</v>
      </c>
      <c r="H257" s="91"/>
      <c r="I257" s="93" t="s">
        <v>92</v>
      </c>
      <c r="J257" s="106">
        <v>70000</v>
      </c>
      <c r="K257" s="93"/>
      <c r="L257" s="93"/>
      <c r="M257" s="93" t="s">
        <v>26</v>
      </c>
      <c r="N257" s="93" t="s">
        <v>26</v>
      </c>
      <c r="O257" s="93"/>
      <c r="P257" s="255">
        <v>0</v>
      </c>
      <c r="Q257" s="114"/>
      <c r="R257" s="114"/>
      <c r="S257" s="114"/>
      <c r="T257" s="102" t="s">
        <v>26</v>
      </c>
      <c r="U257" s="93" t="s">
        <v>301</v>
      </c>
      <c r="V257" s="124"/>
      <c r="W257" s="103"/>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c r="LI257" s="1"/>
      <c r="LJ257" s="1"/>
      <c r="LK257" s="1"/>
      <c r="LL257" s="1"/>
      <c r="LM257" s="1"/>
      <c r="LN257" s="1"/>
      <c r="LO257" s="1"/>
      <c r="LP257" s="1"/>
      <c r="LQ257" s="1"/>
      <c r="LR257" s="1"/>
      <c r="LS257" s="1"/>
      <c r="LT257" s="1"/>
      <c r="LU257" s="1"/>
      <c r="LV257" s="1"/>
      <c r="LW257" s="1"/>
      <c r="LX257" s="1"/>
      <c r="LY257" s="1"/>
      <c r="LZ257" s="1"/>
      <c r="MA257" s="1"/>
      <c r="MB257" s="1"/>
      <c r="MC257" s="1"/>
      <c r="MD257" s="1"/>
      <c r="ME257" s="1"/>
      <c r="MF257" s="1"/>
      <c r="MG257" s="1"/>
      <c r="MH257" s="1"/>
      <c r="MI257" s="1"/>
      <c r="MJ257" s="1"/>
      <c r="MK257" s="1"/>
      <c r="ML257" s="1"/>
      <c r="MM257" s="1"/>
      <c r="MN257" s="1"/>
      <c r="MO257" s="1"/>
      <c r="MP257" s="1"/>
      <c r="MQ257" s="31"/>
      <c r="MR257" s="2"/>
      <c r="MS257" s="2"/>
      <c r="MT257" s="2"/>
      <c r="MU257" s="2"/>
    </row>
    <row r="258" spans="1:359" s="26" customFormat="1" ht="40.5" customHeight="1">
      <c r="A258" s="335"/>
      <c r="B258" s="109">
        <v>5</v>
      </c>
      <c r="C258" s="107" t="s">
        <v>135</v>
      </c>
      <c r="D258" s="93" t="s">
        <v>136</v>
      </c>
      <c r="E258" s="93" t="s">
        <v>408</v>
      </c>
      <c r="F258" s="93" t="s">
        <v>132</v>
      </c>
      <c r="G258" s="93" t="s">
        <v>26</v>
      </c>
      <c r="H258" s="91"/>
      <c r="I258" s="93" t="s">
        <v>137</v>
      </c>
      <c r="J258" s="106">
        <v>229000</v>
      </c>
      <c r="K258" s="93"/>
      <c r="L258" s="93" t="s">
        <v>26</v>
      </c>
      <c r="M258" s="93"/>
      <c r="N258" s="93" t="s">
        <v>26</v>
      </c>
      <c r="O258" s="93"/>
      <c r="P258" s="255">
        <v>0</v>
      </c>
      <c r="Q258" s="114"/>
      <c r="R258" s="114"/>
      <c r="S258" s="114"/>
      <c r="T258" s="102" t="s">
        <v>26</v>
      </c>
      <c r="U258" s="93" t="s">
        <v>301</v>
      </c>
      <c r="V258" s="94"/>
      <c r="W258" s="94"/>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c r="LI258" s="1"/>
      <c r="LJ258" s="1"/>
      <c r="LK258" s="1"/>
      <c r="LL258" s="1"/>
      <c r="LM258" s="1"/>
      <c r="LN258" s="1"/>
      <c r="LO258" s="1"/>
      <c r="LP258" s="1"/>
      <c r="LQ258" s="1"/>
      <c r="LR258" s="1"/>
      <c r="LS258" s="1"/>
      <c r="LT258" s="1"/>
      <c r="LU258" s="1"/>
      <c r="LV258" s="1"/>
      <c r="LW258" s="1"/>
      <c r="LX258" s="1"/>
      <c r="LY258" s="1"/>
      <c r="LZ258" s="1"/>
      <c r="MA258" s="1"/>
      <c r="MB258" s="1"/>
      <c r="MC258" s="1"/>
      <c r="MD258" s="1"/>
      <c r="ME258" s="1"/>
      <c r="MF258" s="1"/>
      <c r="MG258" s="1"/>
      <c r="MH258" s="1"/>
      <c r="MI258" s="1"/>
      <c r="MJ258" s="1"/>
      <c r="MK258" s="1"/>
      <c r="ML258" s="1"/>
      <c r="MM258" s="1"/>
      <c r="MN258" s="1"/>
      <c r="MO258" s="1"/>
      <c r="MP258" s="1"/>
      <c r="MQ258" s="31"/>
      <c r="MR258" s="2"/>
      <c r="MS258" s="2"/>
      <c r="MT258" s="2"/>
      <c r="MU258" s="2"/>
    </row>
    <row r="259" spans="1:359" s="26" customFormat="1" ht="35.25" customHeight="1">
      <c r="A259" s="335"/>
      <c r="B259" s="109">
        <v>6</v>
      </c>
      <c r="C259" s="107" t="s">
        <v>138</v>
      </c>
      <c r="D259" s="93" t="s">
        <v>139</v>
      </c>
      <c r="E259" s="93" t="s">
        <v>408</v>
      </c>
      <c r="F259" s="93" t="s">
        <v>132</v>
      </c>
      <c r="G259" s="93" t="s">
        <v>26</v>
      </c>
      <c r="H259" s="91"/>
      <c r="I259" s="93" t="s">
        <v>137</v>
      </c>
      <c r="J259" s="106">
        <v>88000</v>
      </c>
      <c r="K259" s="93"/>
      <c r="L259" s="93" t="s">
        <v>26</v>
      </c>
      <c r="M259" s="93"/>
      <c r="N259" s="93" t="s">
        <v>26</v>
      </c>
      <c r="O259" s="93"/>
      <c r="P259" s="255">
        <v>0</v>
      </c>
      <c r="Q259" s="114"/>
      <c r="R259" s="114"/>
      <c r="S259" s="114"/>
      <c r="T259" s="102" t="s">
        <v>26</v>
      </c>
      <c r="U259" s="93" t="s">
        <v>301</v>
      </c>
      <c r="V259" s="94"/>
      <c r="W259" s="103"/>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c r="LI259" s="1"/>
      <c r="LJ259" s="1"/>
      <c r="LK259" s="1"/>
      <c r="LL259" s="1"/>
      <c r="LM259" s="1"/>
      <c r="LN259" s="1"/>
      <c r="LO259" s="1"/>
      <c r="LP259" s="1"/>
      <c r="LQ259" s="1"/>
      <c r="LR259" s="1"/>
      <c r="LS259" s="1"/>
      <c r="LT259" s="1"/>
      <c r="LU259" s="1"/>
      <c r="LV259" s="1"/>
      <c r="LW259" s="1"/>
      <c r="LX259" s="1"/>
      <c r="LY259" s="1"/>
      <c r="LZ259" s="1"/>
      <c r="MA259" s="1"/>
      <c r="MB259" s="1"/>
      <c r="MC259" s="1"/>
      <c r="MD259" s="1"/>
      <c r="ME259" s="1"/>
      <c r="MF259" s="1"/>
      <c r="MG259" s="1"/>
      <c r="MH259" s="1"/>
      <c r="MI259" s="1"/>
      <c r="MJ259" s="1"/>
      <c r="MK259" s="1"/>
      <c r="ML259" s="1"/>
      <c r="MM259" s="1"/>
      <c r="MN259" s="1"/>
      <c r="MO259" s="1"/>
      <c r="MP259" s="1"/>
      <c r="MQ259" s="31"/>
      <c r="MR259" s="2"/>
      <c r="MS259" s="2"/>
      <c r="MT259" s="2"/>
      <c r="MU259" s="2"/>
    </row>
    <row r="260" spans="1:359" s="26" customFormat="1" ht="60.75">
      <c r="A260" s="335"/>
      <c r="B260" s="109">
        <v>7</v>
      </c>
      <c r="C260" s="107" t="s">
        <v>549</v>
      </c>
      <c r="D260" s="107" t="s">
        <v>550</v>
      </c>
      <c r="E260" s="93" t="s">
        <v>551</v>
      </c>
      <c r="F260" s="93" t="s">
        <v>552</v>
      </c>
      <c r="G260" s="91" t="s">
        <v>26</v>
      </c>
      <c r="H260" s="91"/>
      <c r="I260" s="93" t="s">
        <v>189</v>
      </c>
      <c r="J260" s="106">
        <v>2302360</v>
      </c>
      <c r="K260" s="93"/>
      <c r="L260" s="93" t="s">
        <v>26</v>
      </c>
      <c r="M260" s="93"/>
      <c r="N260" s="93" t="s">
        <v>26</v>
      </c>
      <c r="O260" s="93"/>
      <c r="P260" s="255">
        <v>0</v>
      </c>
      <c r="Q260" s="91"/>
      <c r="R260" s="90"/>
      <c r="S260" s="91"/>
      <c r="T260" s="102" t="s">
        <v>26</v>
      </c>
      <c r="U260" s="93" t="s">
        <v>301</v>
      </c>
      <c r="V260" s="94"/>
      <c r="W260" s="103"/>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c r="LI260" s="1"/>
      <c r="LJ260" s="1"/>
      <c r="LK260" s="1"/>
      <c r="LL260" s="1"/>
      <c r="LM260" s="1"/>
      <c r="LN260" s="1"/>
      <c r="LO260" s="1"/>
      <c r="LP260" s="1"/>
      <c r="LQ260" s="1"/>
      <c r="LR260" s="1"/>
      <c r="LS260" s="1"/>
      <c r="LT260" s="1"/>
      <c r="LU260" s="1"/>
      <c r="LV260" s="1"/>
      <c r="LW260" s="1"/>
      <c r="LX260" s="1"/>
      <c r="LY260" s="1"/>
      <c r="LZ260" s="1"/>
      <c r="MA260" s="1"/>
      <c r="MB260" s="1"/>
      <c r="MC260" s="1"/>
      <c r="MD260" s="1"/>
      <c r="ME260" s="1"/>
      <c r="MF260" s="1"/>
      <c r="MG260" s="1"/>
      <c r="MH260" s="1"/>
      <c r="MI260" s="1"/>
      <c r="MJ260" s="1"/>
      <c r="MK260" s="1"/>
      <c r="ML260" s="1"/>
      <c r="MM260" s="1"/>
      <c r="MN260" s="1"/>
      <c r="MO260" s="1"/>
      <c r="MP260" s="1"/>
      <c r="MQ260" s="31"/>
      <c r="MR260" s="2"/>
      <c r="MS260" s="2"/>
      <c r="MT260" s="2"/>
      <c r="MU260" s="2"/>
    </row>
    <row r="261" spans="1:359" s="26" customFormat="1" ht="30" customHeight="1">
      <c r="A261" s="335"/>
      <c r="B261" s="109">
        <v>8</v>
      </c>
      <c r="C261" s="107" t="s">
        <v>146</v>
      </c>
      <c r="D261" s="93" t="s">
        <v>147</v>
      </c>
      <c r="E261" s="93" t="s">
        <v>408</v>
      </c>
      <c r="F261" s="93" t="s">
        <v>132</v>
      </c>
      <c r="G261" s="93" t="s">
        <v>26</v>
      </c>
      <c r="H261" s="91"/>
      <c r="I261" s="93" t="s">
        <v>88</v>
      </c>
      <c r="J261" s="106">
        <v>181000</v>
      </c>
      <c r="K261" s="93"/>
      <c r="L261" s="93" t="s">
        <v>26</v>
      </c>
      <c r="M261" s="93"/>
      <c r="N261" s="93" t="s">
        <v>26</v>
      </c>
      <c r="O261" s="93"/>
      <c r="P261" s="255">
        <v>0</v>
      </c>
      <c r="Q261" s="114"/>
      <c r="R261" s="114"/>
      <c r="S261" s="114"/>
      <c r="T261" s="102" t="s">
        <v>26</v>
      </c>
      <c r="U261" s="93" t="s">
        <v>301</v>
      </c>
      <c r="V261" s="94"/>
      <c r="W261" s="103"/>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c r="LI261" s="1"/>
      <c r="LJ261" s="1"/>
      <c r="LK261" s="1"/>
      <c r="LL261" s="1"/>
      <c r="LM261" s="1"/>
      <c r="LN261" s="1"/>
      <c r="LO261" s="1"/>
      <c r="LP261" s="1"/>
      <c r="LQ261" s="1"/>
      <c r="LR261" s="1"/>
      <c r="LS261" s="1"/>
      <c r="LT261" s="1"/>
      <c r="LU261" s="1"/>
      <c r="LV261" s="1"/>
      <c r="LW261" s="1"/>
      <c r="LX261" s="1"/>
      <c r="LY261" s="1"/>
      <c r="LZ261" s="1"/>
      <c r="MA261" s="1"/>
      <c r="MB261" s="1"/>
      <c r="MC261" s="1"/>
      <c r="MD261" s="1"/>
      <c r="ME261" s="1"/>
      <c r="MF261" s="1"/>
      <c r="MG261" s="1"/>
      <c r="MH261" s="1"/>
      <c r="MI261" s="1"/>
      <c r="MJ261" s="1"/>
      <c r="MK261" s="1"/>
      <c r="ML261" s="1"/>
      <c r="MM261" s="1"/>
      <c r="MN261" s="1"/>
      <c r="MO261" s="1"/>
      <c r="MP261" s="1"/>
      <c r="MQ261" s="31"/>
      <c r="MR261" s="2"/>
      <c r="MS261" s="2"/>
      <c r="MT261" s="2"/>
      <c r="MU261" s="2"/>
    </row>
    <row r="262" spans="1:359" s="26" customFormat="1" ht="20.25">
      <c r="A262" s="335"/>
      <c r="B262" s="109">
        <v>9</v>
      </c>
      <c r="C262" s="107" t="s">
        <v>599</v>
      </c>
      <c r="D262" s="93" t="s">
        <v>148</v>
      </c>
      <c r="E262" s="93" t="s">
        <v>408</v>
      </c>
      <c r="F262" s="93" t="s">
        <v>132</v>
      </c>
      <c r="G262" s="93" t="s">
        <v>26</v>
      </c>
      <c r="H262" s="91"/>
      <c r="I262" s="93" t="s">
        <v>88</v>
      </c>
      <c r="J262" s="106">
        <v>122000</v>
      </c>
      <c r="K262" s="93"/>
      <c r="L262" s="93" t="s">
        <v>26</v>
      </c>
      <c r="M262" s="93"/>
      <c r="N262" s="93" t="s">
        <v>26</v>
      </c>
      <c r="O262" s="93"/>
      <c r="P262" s="255">
        <v>0</v>
      </c>
      <c r="Q262" s="114"/>
      <c r="R262" s="114"/>
      <c r="S262" s="114"/>
      <c r="T262" s="102" t="s">
        <v>26</v>
      </c>
      <c r="U262" s="93" t="s">
        <v>301</v>
      </c>
      <c r="V262" s="94"/>
      <c r="W262" s="103"/>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c r="LI262" s="1"/>
      <c r="LJ262" s="1"/>
      <c r="LK262" s="1"/>
      <c r="LL262" s="1"/>
      <c r="LM262" s="1"/>
      <c r="LN262" s="1"/>
      <c r="LO262" s="1"/>
      <c r="LP262" s="1"/>
      <c r="LQ262" s="1"/>
      <c r="LR262" s="1"/>
      <c r="LS262" s="1"/>
      <c r="LT262" s="1"/>
      <c r="LU262" s="1"/>
      <c r="LV262" s="1"/>
      <c r="LW262" s="1"/>
      <c r="LX262" s="1"/>
      <c r="LY262" s="1"/>
      <c r="LZ262" s="1"/>
      <c r="MA262" s="1"/>
      <c r="MB262" s="1"/>
      <c r="MC262" s="1"/>
      <c r="MD262" s="1"/>
      <c r="ME262" s="1"/>
      <c r="MF262" s="1"/>
      <c r="MG262" s="1"/>
      <c r="MH262" s="1"/>
      <c r="MI262" s="1"/>
      <c r="MJ262" s="1"/>
      <c r="MK262" s="1"/>
      <c r="ML262" s="1"/>
      <c r="MM262" s="1"/>
      <c r="MN262" s="1"/>
      <c r="MO262" s="1"/>
      <c r="MP262" s="1"/>
      <c r="MQ262" s="31"/>
      <c r="MR262" s="2"/>
      <c r="MS262" s="2"/>
      <c r="MT262" s="2"/>
      <c r="MU262" s="2"/>
    </row>
    <row r="263" spans="1:359" s="26" customFormat="1" ht="40.5">
      <c r="A263" s="335"/>
      <c r="B263" s="109">
        <v>10</v>
      </c>
      <c r="C263" s="107" t="s">
        <v>646</v>
      </c>
      <c r="D263" s="93" t="s">
        <v>227</v>
      </c>
      <c r="E263" s="93" t="s">
        <v>408</v>
      </c>
      <c r="F263" s="93" t="s">
        <v>132</v>
      </c>
      <c r="G263" s="93" t="s">
        <v>26</v>
      </c>
      <c r="H263" s="91"/>
      <c r="I263" s="93" t="s">
        <v>88</v>
      </c>
      <c r="J263" s="106">
        <v>130000</v>
      </c>
      <c r="K263" s="93"/>
      <c r="L263" s="93" t="s">
        <v>26</v>
      </c>
      <c r="M263" s="93"/>
      <c r="N263" s="93" t="s">
        <v>26</v>
      </c>
      <c r="O263" s="93"/>
      <c r="P263" s="255">
        <v>0</v>
      </c>
      <c r="Q263" s="114"/>
      <c r="R263" s="114"/>
      <c r="S263" s="114"/>
      <c r="T263" s="102" t="s">
        <v>26</v>
      </c>
      <c r="U263" s="93" t="s">
        <v>301</v>
      </c>
      <c r="V263" s="94"/>
      <c r="W263" s="103"/>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31"/>
      <c r="MR263" s="2"/>
      <c r="MS263" s="2"/>
      <c r="MT263" s="2"/>
      <c r="MU263" s="2"/>
    </row>
    <row r="264" spans="1:359" s="26" customFormat="1" ht="36" customHeight="1">
      <c r="A264" s="335"/>
      <c r="B264" s="109">
        <v>11</v>
      </c>
      <c r="C264" s="107" t="s">
        <v>150</v>
      </c>
      <c r="D264" s="93" t="s">
        <v>555</v>
      </c>
      <c r="E264" s="93" t="s">
        <v>408</v>
      </c>
      <c r="F264" s="93" t="s">
        <v>132</v>
      </c>
      <c r="G264" s="93" t="s">
        <v>26</v>
      </c>
      <c r="H264" s="91"/>
      <c r="I264" s="93" t="s">
        <v>149</v>
      </c>
      <c r="J264" s="106">
        <v>220000</v>
      </c>
      <c r="K264" s="93"/>
      <c r="L264" s="93" t="s">
        <v>26</v>
      </c>
      <c r="M264" s="93"/>
      <c r="N264" s="93" t="s">
        <v>26</v>
      </c>
      <c r="O264" s="93"/>
      <c r="P264" s="255">
        <v>0</v>
      </c>
      <c r="Q264" s="114"/>
      <c r="R264" s="114"/>
      <c r="S264" s="114"/>
      <c r="T264" s="102" t="s">
        <v>26</v>
      </c>
      <c r="U264" s="93" t="s">
        <v>301</v>
      </c>
      <c r="V264" s="94"/>
      <c r="W264" s="103"/>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31"/>
      <c r="MR264" s="2"/>
      <c r="MS264" s="2"/>
      <c r="MT264" s="2"/>
      <c r="MU264" s="2"/>
    </row>
    <row r="265" spans="1:359" s="26" customFormat="1" ht="20.25">
      <c r="A265" s="335"/>
      <c r="B265" s="109">
        <v>12</v>
      </c>
      <c r="C265" s="107" t="s">
        <v>151</v>
      </c>
      <c r="D265" s="93" t="s">
        <v>152</v>
      </c>
      <c r="E265" s="93" t="s">
        <v>408</v>
      </c>
      <c r="F265" s="93" t="s">
        <v>132</v>
      </c>
      <c r="G265" s="93" t="s">
        <v>26</v>
      </c>
      <c r="H265" s="91"/>
      <c r="I265" s="93" t="s">
        <v>149</v>
      </c>
      <c r="J265" s="106">
        <v>150000</v>
      </c>
      <c r="K265" s="93"/>
      <c r="L265" s="93" t="s">
        <v>26</v>
      </c>
      <c r="M265" s="93"/>
      <c r="N265" s="93" t="s">
        <v>26</v>
      </c>
      <c r="O265" s="93"/>
      <c r="P265" s="255">
        <v>0</v>
      </c>
      <c r="Q265" s="114"/>
      <c r="R265" s="114"/>
      <c r="S265" s="114"/>
      <c r="T265" s="102" t="s">
        <v>26</v>
      </c>
      <c r="U265" s="93" t="s">
        <v>301</v>
      </c>
      <c r="V265" s="94"/>
      <c r="W265" s="103"/>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31"/>
      <c r="MR265" s="2"/>
      <c r="MS265" s="2"/>
      <c r="MT265" s="2"/>
      <c r="MU265" s="2"/>
    </row>
    <row r="266" spans="1:359" s="26" customFormat="1" ht="20.25">
      <c r="A266" s="335"/>
      <c r="B266" s="109">
        <v>13</v>
      </c>
      <c r="C266" s="107" t="s">
        <v>160</v>
      </c>
      <c r="D266" s="93" t="s">
        <v>161</v>
      </c>
      <c r="E266" s="93" t="s">
        <v>408</v>
      </c>
      <c r="F266" s="93" t="s">
        <v>132</v>
      </c>
      <c r="G266" s="93" t="s">
        <v>26</v>
      </c>
      <c r="H266" s="91"/>
      <c r="I266" s="93" t="s">
        <v>153</v>
      </c>
      <c r="J266" s="106">
        <v>24000</v>
      </c>
      <c r="K266" s="93"/>
      <c r="L266" s="93" t="s">
        <v>26</v>
      </c>
      <c r="M266" s="93"/>
      <c r="N266" s="93" t="s">
        <v>26</v>
      </c>
      <c r="O266" s="93"/>
      <c r="P266" s="255">
        <v>0</v>
      </c>
      <c r="Q266" s="114"/>
      <c r="R266" s="114"/>
      <c r="S266" s="114"/>
      <c r="T266" s="102" t="s">
        <v>26</v>
      </c>
      <c r="U266" s="93" t="s">
        <v>301</v>
      </c>
      <c r="V266" s="94"/>
      <c r="W266" s="103"/>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31"/>
      <c r="MR266" s="2"/>
      <c r="MS266" s="2"/>
      <c r="MT266" s="2"/>
      <c r="MU266" s="2"/>
    </row>
    <row r="267" spans="1:359" s="26" customFormat="1" ht="30" customHeight="1">
      <c r="A267" s="335"/>
      <c r="B267" s="109">
        <v>14</v>
      </c>
      <c r="C267" s="107" t="s">
        <v>553</v>
      </c>
      <c r="D267" s="93" t="s">
        <v>427</v>
      </c>
      <c r="E267" s="93" t="s">
        <v>408</v>
      </c>
      <c r="F267" s="93" t="s">
        <v>132</v>
      </c>
      <c r="G267" s="93" t="s">
        <v>26</v>
      </c>
      <c r="H267" s="91"/>
      <c r="I267" s="93" t="s">
        <v>37</v>
      </c>
      <c r="J267" s="106">
        <v>70000</v>
      </c>
      <c r="K267" s="93"/>
      <c r="L267" s="93" t="s">
        <v>26</v>
      </c>
      <c r="M267" s="127"/>
      <c r="N267" s="93" t="s">
        <v>26</v>
      </c>
      <c r="O267" s="93"/>
      <c r="P267" s="255">
        <v>0</v>
      </c>
      <c r="Q267" s="114"/>
      <c r="R267" s="114"/>
      <c r="S267" s="114"/>
      <c r="T267" s="102" t="s">
        <v>26</v>
      </c>
      <c r="U267" s="93" t="s">
        <v>301</v>
      </c>
      <c r="V267" s="94"/>
      <c r="W267" s="103"/>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31"/>
      <c r="MR267" s="2"/>
      <c r="MS267" s="2"/>
      <c r="MT267" s="2"/>
      <c r="MU267" s="2"/>
    </row>
    <row r="268" spans="1:359" s="26" customFormat="1" ht="31.5" customHeight="1">
      <c r="A268" s="335"/>
      <c r="B268" s="109">
        <v>15</v>
      </c>
      <c r="C268" s="107" t="s">
        <v>428</v>
      </c>
      <c r="D268" s="93" t="s">
        <v>429</v>
      </c>
      <c r="E268" s="93" t="s">
        <v>408</v>
      </c>
      <c r="F268" s="93" t="s">
        <v>132</v>
      </c>
      <c r="G268" s="93" t="s">
        <v>26</v>
      </c>
      <c r="H268" s="91"/>
      <c r="I268" s="93" t="s">
        <v>37</v>
      </c>
      <c r="J268" s="106">
        <v>150000</v>
      </c>
      <c r="K268" s="93"/>
      <c r="L268" s="93" t="s">
        <v>26</v>
      </c>
      <c r="M268" s="127"/>
      <c r="N268" s="93" t="s">
        <v>26</v>
      </c>
      <c r="O268" s="93"/>
      <c r="P268" s="255">
        <v>0</v>
      </c>
      <c r="Q268" s="114"/>
      <c r="R268" s="114"/>
      <c r="S268" s="114"/>
      <c r="T268" s="102" t="s">
        <v>26</v>
      </c>
      <c r="U268" s="93" t="s">
        <v>301</v>
      </c>
      <c r="V268" s="94"/>
      <c r="W268" s="103"/>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c r="LU268" s="1"/>
      <c r="LV268" s="1"/>
      <c r="LW268" s="1"/>
      <c r="LX268" s="1"/>
      <c r="LY268" s="1"/>
      <c r="LZ268" s="1"/>
      <c r="MA268" s="1"/>
      <c r="MB268" s="1"/>
      <c r="MC268" s="1"/>
      <c r="MD268" s="1"/>
      <c r="ME268" s="1"/>
      <c r="MF268" s="1"/>
      <c r="MG268" s="1"/>
      <c r="MH268" s="1"/>
      <c r="MI268" s="1"/>
      <c r="MJ268" s="1"/>
      <c r="MK268" s="1"/>
      <c r="ML268" s="1"/>
      <c r="MM268" s="1"/>
      <c r="MN268" s="1"/>
      <c r="MO268" s="1"/>
      <c r="MP268" s="1"/>
      <c r="MQ268" s="31"/>
      <c r="MR268" s="2"/>
      <c r="MS268" s="2"/>
      <c r="MT268" s="2"/>
      <c r="MU268" s="2"/>
    </row>
    <row r="269" spans="1:359" s="26" customFormat="1" ht="35.25" customHeight="1">
      <c r="A269" s="335"/>
      <c r="B269" s="109">
        <v>16</v>
      </c>
      <c r="C269" s="107" t="s">
        <v>164</v>
      </c>
      <c r="D269" s="93" t="s">
        <v>148</v>
      </c>
      <c r="E269" s="93" t="s">
        <v>408</v>
      </c>
      <c r="F269" s="93" t="s">
        <v>132</v>
      </c>
      <c r="G269" s="93" t="s">
        <v>26</v>
      </c>
      <c r="H269" s="91"/>
      <c r="I269" s="93" t="s">
        <v>37</v>
      </c>
      <c r="J269" s="106">
        <v>323000</v>
      </c>
      <c r="K269" s="93"/>
      <c r="L269" s="93"/>
      <c r="M269" s="93" t="s">
        <v>26</v>
      </c>
      <c r="N269" s="93" t="s">
        <v>26</v>
      </c>
      <c r="O269" s="93"/>
      <c r="P269" s="255">
        <v>0</v>
      </c>
      <c r="Q269" s="114"/>
      <c r="R269" s="114"/>
      <c r="S269" s="114"/>
      <c r="T269" s="102" t="s">
        <v>26</v>
      </c>
      <c r="U269" s="93" t="s">
        <v>301</v>
      </c>
      <c r="V269" s="94"/>
      <c r="W269" s="103"/>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31"/>
      <c r="MR269" s="2"/>
      <c r="MS269" s="2"/>
      <c r="MT269" s="2"/>
      <c r="MU269" s="2"/>
    </row>
    <row r="270" spans="1:359" s="26" customFormat="1" ht="30" customHeight="1">
      <c r="A270" s="335"/>
      <c r="B270" s="109">
        <v>17</v>
      </c>
      <c r="C270" s="107" t="s">
        <v>165</v>
      </c>
      <c r="D270" s="93" t="s">
        <v>231</v>
      </c>
      <c r="E270" s="93" t="s">
        <v>408</v>
      </c>
      <c r="F270" s="93" t="s">
        <v>132</v>
      </c>
      <c r="G270" s="93" t="s">
        <v>26</v>
      </c>
      <c r="H270" s="91"/>
      <c r="I270" s="93" t="s">
        <v>29</v>
      </c>
      <c r="J270" s="106">
        <v>207000</v>
      </c>
      <c r="K270" s="93"/>
      <c r="L270" s="93" t="s">
        <v>26</v>
      </c>
      <c r="M270" s="93"/>
      <c r="N270" s="93" t="s">
        <v>26</v>
      </c>
      <c r="O270" s="93"/>
      <c r="P270" s="255">
        <v>0</v>
      </c>
      <c r="Q270" s="114"/>
      <c r="R270" s="114"/>
      <c r="S270" s="114"/>
      <c r="T270" s="102" t="s">
        <v>26</v>
      </c>
      <c r="U270" s="93" t="s">
        <v>301</v>
      </c>
      <c r="V270" s="94"/>
      <c r="W270" s="103"/>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31"/>
      <c r="MR270" s="2"/>
      <c r="MS270" s="2"/>
      <c r="MT270" s="2"/>
      <c r="MU270" s="2"/>
    </row>
    <row r="271" spans="1:359" s="26" customFormat="1" ht="40.5">
      <c r="A271" s="335"/>
      <c r="B271" s="109">
        <v>18</v>
      </c>
      <c r="C271" s="107" t="s">
        <v>166</v>
      </c>
      <c r="D271" s="93" t="s">
        <v>432</v>
      </c>
      <c r="E271" s="93" t="s">
        <v>408</v>
      </c>
      <c r="F271" s="93" t="s">
        <v>132</v>
      </c>
      <c r="G271" s="93" t="s">
        <v>26</v>
      </c>
      <c r="H271" s="91"/>
      <c r="I271" s="93" t="s">
        <v>29</v>
      </c>
      <c r="J271" s="106">
        <v>207000</v>
      </c>
      <c r="K271" s="93"/>
      <c r="L271" s="93" t="s">
        <v>26</v>
      </c>
      <c r="M271" s="93"/>
      <c r="N271" s="93" t="s">
        <v>26</v>
      </c>
      <c r="O271" s="93"/>
      <c r="P271" s="255">
        <v>0</v>
      </c>
      <c r="Q271" s="114"/>
      <c r="R271" s="114"/>
      <c r="S271" s="114"/>
      <c r="T271" s="102" t="s">
        <v>26</v>
      </c>
      <c r="U271" s="93" t="s">
        <v>301</v>
      </c>
      <c r="V271" s="94"/>
      <c r="W271" s="103"/>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c r="LS271" s="1"/>
      <c r="LT271" s="1"/>
      <c r="LU271" s="1"/>
      <c r="LV271" s="1"/>
      <c r="LW271" s="1"/>
      <c r="LX271" s="1"/>
      <c r="LY271" s="1"/>
      <c r="LZ271" s="1"/>
      <c r="MA271" s="1"/>
      <c r="MB271" s="1"/>
      <c r="MC271" s="1"/>
      <c r="MD271" s="1"/>
      <c r="ME271" s="1"/>
      <c r="MF271" s="1"/>
      <c r="MG271" s="1"/>
      <c r="MH271" s="1"/>
      <c r="MI271" s="1"/>
      <c r="MJ271" s="1"/>
      <c r="MK271" s="1"/>
      <c r="ML271" s="1"/>
      <c r="MM271" s="1"/>
      <c r="MN271" s="1"/>
      <c r="MO271" s="1"/>
      <c r="MP271" s="1"/>
      <c r="MQ271" s="31"/>
      <c r="MR271" s="2"/>
      <c r="MS271" s="2"/>
      <c r="MT271" s="2"/>
      <c r="MU271" s="2"/>
    </row>
    <row r="272" spans="1:359" s="26" customFormat="1" ht="34.5" customHeight="1">
      <c r="A272" s="335"/>
      <c r="B272" s="109">
        <v>19</v>
      </c>
      <c r="C272" s="107" t="s">
        <v>171</v>
      </c>
      <c r="D272" s="93" t="s">
        <v>172</v>
      </c>
      <c r="E272" s="93" t="s">
        <v>408</v>
      </c>
      <c r="F272" s="93" t="s">
        <v>132</v>
      </c>
      <c r="G272" s="93" t="s">
        <v>26</v>
      </c>
      <c r="H272" s="91"/>
      <c r="I272" s="93" t="s">
        <v>95</v>
      </c>
      <c r="J272" s="106">
        <v>80000</v>
      </c>
      <c r="K272" s="93"/>
      <c r="L272" s="93" t="s">
        <v>26</v>
      </c>
      <c r="M272" s="93"/>
      <c r="N272" s="93" t="s">
        <v>26</v>
      </c>
      <c r="O272" s="93"/>
      <c r="P272" s="255">
        <v>0</v>
      </c>
      <c r="Q272" s="114"/>
      <c r="R272" s="114"/>
      <c r="S272" s="114"/>
      <c r="T272" s="102" t="s">
        <v>26</v>
      </c>
      <c r="U272" s="93" t="s">
        <v>301</v>
      </c>
      <c r="V272" s="94"/>
      <c r="W272" s="103"/>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31"/>
      <c r="MR272" s="2"/>
      <c r="MS272" s="2"/>
      <c r="MT272" s="2"/>
      <c r="MU272" s="2"/>
    </row>
    <row r="273" spans="1:359" s="26" customFormat="1" ht="36" customHeight="1">
      <c r="A273" s="335"/>
      <c r="B273" s="109">
        <v>20</v>
      </c>
      <c r="C273" s="107" t="s">
        <v>433</v>
      </c>
      <c r="D273" s="93" t="s">
        <v>434</v>
      </c>
      <c r="E273" s="93" t="s">
        <v>408</v>
      </c>
      <c r="F273" s="93" t="s">
        <v>132</v>
      </c>
      <c r="G273" s="93" t="s">
        <v>26</v>
      </c>
      <c r="H273" s="91"/>
      <c r="I273" s="93" t="s">
        <v>95</v>
      </c>
      <c r="J273" s="106">
        <v>207000</v>
      </c>
      <c r="K273" s="93"/>
      <c r="L273" s="93" t="s">
        <v>26</v>
      </c>
      <c r="M273" s="93"/>
      <c r="N273" s="93" t="s">
        <v>26</v>
      </c>
      <c r="O273" s="93"/>
      <c r="P273" s="255">
        <v>0</v>
      </c>
      <c r="Q273" s="114"/>
      <c r="R273" s="114"/>
      <c r="S273" s="114"/>
      <c r="T273" s="102" t="s">
        <v>26</v>
      </c>
      <c r="U273" s="93" t="s">
        <v>301</v>
      </c>
      <c r="V273" s="94"/>
      <c r="W273" s="103"/>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31"/>
      <c r="MR273" s="2"/>
      <c r="MS273" s="2"/>
      <c r="MT273" s="2"/>
      <c r="MU273" s="2"/>
    </row>
    <row r="274" spans="1:359" s="26" customFormat="1" ht="34.5" customHeight="1">
      <c r="A274" s="335"/>
      <c r="B274" s="109">
        <v>21</v>
      </c>
      <c r="C274" s="107" t="s">
        <v>442</v>
      </c>
      <c r="D274" s="93" t="s">
        <v>443</v>
      </c>
      <c r="E274" s="93" t="s">
        <v>408</v>
      </c>
      <c r="F274" s="93" t="s">
        <v>132</v>
      </c>
      <c r="G274" s="93" t="s">
        <v>26</v>
      </c>
      <c r="H274" s="91"/>
      <c r="I274" s="93" t="s">
        <v>35</v>
      </c>
      <c r="J274" s="106">
        <v>25000</v>
      </c>
      <c r="K274" s="93"/>
      <c r="L274" s="93" t="s">
        <v>26</v>
      </c>
      <c r="M274" s="93"/>
      <c r="N274" s="93" t="s">
        <v>26</v>
      </c>
      <c r="O274" s="93"/>
      <c r="P274" s="255">
        <v>0</v>
      </c>
      <c r="Q274" s="114"/>
      <c r="R274" s="114"/>
      <c r="S274" s="114"/>
      <c r="T274" s="102" t="s">
        <v>26</v>
      </c>
      <c r="U274" s="93" t="s">
        <v>301</v>
      </c>
      <c r="V274" s="94"/>
      <c r="W274" s="103"/>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31"/>
      <c r="MR274" s="2"/>
      <c r="MS274" s="2"/>
      <c r="MT274" s="2"/>
      <c r="MU274" s="2"/>
    </row>
    <row r="275" spans="1:359" s="26" customFormat="1" ht="20.25">
      <c r="A275" s="335"/>
      <c r="B275" s="109">
        <v>22</v>
      </c>
      <c r="C275" s="107" t="s">
        <v>444</v>
      </c>
      <c r="D275" s="93" t="s">
        <v>445</v>
      </c>
      <c r="E275" s="93" t="s">
        <v>408</v>
      </c>
      <c r="F275" s="93" t="s">
        <v>132</v>
      </c>
      <c r="G275" s="93" t="s">
        <v>26</v>
      </c>
      <c r="H275" s="91"/>
      <c r="I275" s="93" t="s">
        <v>35</v>
      </c>
      <c r="J275" s="106">
        <v>40000</v>
      </c>
      <c r="K275" s="93"/>
      <c r="L275" s="93" t="s">
        <v>26</v>
      </c>
      <c r="M275" s="93"/>
      <c r="N275" s="93" t="s">
        <v>26</v>
      </c>
      <c r="O275" s="93"/>
      <c r="P275" s="255">
        <v>0</v>
      </c>
      <c r="Q275" s="114"/>
      <c r="R275" s="114"/>
      <c r="S275" s="114"/>
      <c r="T275" s="102" t="s">
        <v>26</v>
      </c>
      <c r="U275" s="93" t="s">
        <v>301</v>
      </c>
      <c r="V275" s="94"/>
      <c r="W275" s="103"/>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31"/>
      <c r="MR275" s="2"/>
      <c r="MS275" s="2"/>
      <c r="MT275" s="2"/>
      <c r="MU275" s="2"/>
    </row>
    <row r="276" spans="1:359" s="26" customFormat="1" ht="31.5" customHeight="1">
      <c r="A276" s="335"/>
      <c r="B276" s="109">
        <v>23</v>
      </c>
      <c r="C276" s="107" t="s">
        <v>446</v>
      </c>
      <c r="D276" s="93" t="s">
        <v>142</v>
      </c>
      <c r="E276" s="93" t="s">
        <v>408</v>
      </c>
      <c r="F276" s="93" t="s">
        <v>132</v>
      </c>
      <c r="G276" s="93" t="s">
        <v>26</v>
      </c>
      <c r="H276" s="91"/>
      <c r="I276" s="93" t="s">
        <v>40</v>
      </c>
      <c r="J276" s="106">
        <v>80000</v>
      </c>
      <c r="K276" s="93"/>
      <c r="L276" s="93" t="s">
        <v>26</v>
      </c>
      <c r="M276" s="93"/>
      <c r="N276" s="93" t="s">
        <v>26</v>
      </c>
      <c r="O276" s="93"/>
      <c r="P276" s="255">
        <v>0</v>
      </c>
      <c r="Q276" s="114"/>
      <c r="R276" s="114"/>
      <c r="S276" s="114"/>
      <c r="T276" s="102" t="s">
        <v>26</v>
      </c>
      <c r="U276" s="93" t="s">
        <v>301</v>
      </c>
      <c r="V276" s="94"/>
      <c r="W276" s="103"/>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31"/>
      <c r="MR276" s="2"/>
      <c r="MS276" s="2"/>
      <c r="MT276" s="2"/>
      <c r="MU276" s="2"/>
    </row>
    <row r="277" spans="1:359" s="26" customFormat="1" ht="20.25">
      <c r="A277" s="335"/>
      <c r="B277" s="109">
        <v>24</v>
      </c>
      <c r="C277" s="107" t="s">
        <v>447</v>
      </c>
      <c r="D277" s="93" t="s">
        <v>181</v>
      </c>
      <c r="E277" s="93" t="s">
        <v>408</v>
      </c>
      <c r="F277" s="93" t="s">
        <v>132</v>
      </c>
      <c r="G277" s="93" t="s">
        <v>26</v>
      </c>
      <c r="H277" s="91"/>
      <c r="I277" s="93" t="s">
        <v>40</v>
      </c>
      <c r="J277" s="106">
        <v>40000</v>
      </c>
      <c r="K277" s="93"/>
      <c r="L277" s="93" t="s">
        <v>26</v>
      </c>
      <c r="M277" s="93"/>
      <c r="N277" s="93" t="s">
        <v>26</v>
      </c>
      <c r="O277" s="93"/>
      <c r="P277" s="255">
        <v>0</v>
      </c>
      <c r="Q277" s="114"/>
      <c r="R277" s="114"/>
      <c r="S277" s="114"/>
      <c r="T277" s="102" t="s">
        <v>26</v>
      </c>
      <c r="U277" s="93" t="s">
        <v>301</v>
      </c>
      <c r="V277" s="94"/>
      <c r="W277" s="103"/>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31"/>
      <c r="MR277" s="2"/>
      <c r="MS277" s="2"/>
      <c r="MT277" s="2"/>
      <c r="MU277" s="2"/>
    </row>
    <row r="278" spans="1:359" s="26" customFormat="1" ht="20.25">
      <c r="A278" s="335"/>
      <c r="B278" s="109">
        <v>25</v>
      </c>
      <c r="C278" s="83" t="s">
        <v>736</v>
      </c>
      <c r="D278" s="93" t="s">
        <v>667</v>
      </c>
      <c r="E278" s="86" t="s">
        <v>408</v>
      </c>
      <c r="F278" s="86" t="s">
        <v>132</v>
      </c>
      <c r="G278" s="86" t="s">
        <v>26</v>
      </c>
      <c r="H278" s="105"/>
      <c r="I278" s="86" t="s">
        <v>40</v>
      </c>
      <c r="J278" s="101">
        <v>55000</v>
      </c>
      <c r="K278" s="105"/>
      <c r="L278" s="86" t="s">
        <v>26</v>
      </c>
      <c r="M278" s="105"/>
      <c r="N278" s="93" t="s">
        <v>26</v>
      </c>
      <c r="O278" s="93"/>
      <c r="P278" s="255">
        <v>0</v>
      </c>
      <c r="Q278" s="114"/>
      <c r="R278" s="114"/>
      <c r="S278" s="114"/>
      <c r="T278" s="102" t="s">
        <v>26</v>
      </c>
      <c r="U278" s="93" t="s">
        <v>301</v>
      </c>
      <c r="V278" s="94"/>
      <c r="W278" s="103"/>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31"/>
      <c r="MR278" s="2"/>
      <c r="MS278" s="2"/>
      <c r="MT278" s="2"/>
      <c r="MU278" s="2"/>
    </row>
    <row r="279" spans="1:359" ht="20.25">
      <c r="A279" s="335"/>
      <c r="B279" s="109">
        <v>26</v>
      </c>
      <c r="C279" s="107" t="s">
        <v>448</v>
      </c>
      <c r="D279" s="93" t="s">
        <v>234</v>
      </c>
      <c r="E279" s="93" t="s">
        <v>408</v>
      </c>
      <c r="F279" s="93" t="s">
        <v>132</v>
      </c>
      <c r="G279" s="93" t="s">
        <v>26</v>
      </c>
      <c r="H279" s="91"/>
      <c r="I279" s="93" t="s">
        <v>44</v>
      </c>
      <c r="J279" s="106">
        <v>40000</v>
      </c>
      <c r="K279" s="93"/>
      <c r="L279" s="93" t="s">
        <v>26</v>
      </c>
      <c r="M279" s="127"/>
      <c r="N279" s="93" t="s">
        <v>26</v>
      </c>
      <c r="O279" s="93"/>
      <c r="P279" s="255">
        <v>0</v>
      </c>
      <c r="Q279" s="93"/>
      <c r="R279" s="90"/>
      <c r="S279" s="93"/>
      <c r="T279" s="102" t="s">
        <v>26</v>
      </c>
      <c r="U279" s="93" t="s">
        <v>301</v>
      </c>
      <c r="V279" s="94"/>
      <c r="W279" s="103"/>
    </row>
    <row r="280" spans="1:359" ht="20.25">
      <c r="A280" s="335"/>
      <c r="B280" s="109">
        <v>27</v>
      </c>
      <c r="C280" s="107" t="s">
        <v>183</v>
      </c>
      <c r="D280" s="93" t="s">
        <v>235</v>
      </c>
      <c r="E280" s="93" t="s">
        <v>408</v>
      </c>
      <c r="F280" s="93" t="s">
        <v>132</v>
      </c>
      <c r="G280" s="93" t="s">
        <v>26</v>
      </c>
      <c r="H280" s="91"/>
      <c r="I280" s="93" t="s">
        <v>44</v>
      </c>
      <c r="J280" s="106">
        <v>40000</v>
      </c>
      <c r="K280" s="93"/>
      <c r="L280" s="93" t="s">
        <v>26</v>
      </c>
      <c r="M280" s="127"/>
      <c r="N280" s="93" t="s">
        <v>26</v>
      </c>
      <c r="O280" s="93"/>
      <c r="P280" s="255">
        <v>0</v>
      </c>
      <c r="Q280" s="93"/>
      <c r="R280" s="90"/>
      <c r="S280" s="93"/>
      <c r="T280" s="102" t="s">
        <v>26</v>
      </c>
      <c r="U280" s="93" t="s">
        <v>301</v>
      </c>
      <c r="V280" s="94"/>
      <c r="W280" s="103"/>
    </row>
    <row r="281" spans="1:359" s="26" customFormat="1" ht="23.25">
      <c r="A281" s="335"/>
      <c r="B281" s="109">
        <v>28</v>
      </c>
      <c r="C281" s="107" t="s">
        <v>184</v>
      </c>
      <c r="D281" s="93" t="s">
        <v>172</v>
      </c>
      <c r="E281" s="93" t="s">
        <v>408</v>
      </c>
      <c r="F281" s="93" t="s">
        <v>132</v>
      </c>
      <c r="G281" s="93" t="s">
        <v>26</v>
      </c>
      <c r="H281" s="91"/>
      <c r="I281" s="93" t="s">
        <v>185</v>
      </c>
      <c r="J281" s="106">
        <v>207000</v>
      </c>
      <c r="K281" s="93"/>
      <c r="L281" s="93" t="s">
        <v>26</v>
      </c>
      <c r="M281" s="93"/>
      <c r="N281" s="93" t="s">
        <v>26</v>
      </c>
      <c r="O281" s="93"/>
      <c r="P281" s="255">
        <v>0</v>
      </c>
      <c r="Q281" s="93"/>
      <c r="R281" s="90"/>
      <c r="S281" s="93"/>
      <c r="T281" s="102" t="s">
        <v>26</v>
      </c>
      <c r="U281" s="93" t="s">
        <v>301</v>
      </c>
      <c r="V281" s="94"/>
      <c r="W281" s="103"/>
      <c r="X281" s="39"/>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31"/>
      <c r="MR281" s="2"/>
      <c r="MS281" s="2"/>
      <c r="MT281" s="2"/>
      <c r="MU281" s="2"/>
    </row>
    <row r="282" spans="1:359" s="26" customFormat="1" ht="33" customHeight="1">
      <c r="A282" s="335"/>
      <c r="B282" s="109">
        <v>29</v>
      </c>
      <c r="C282" s="107" t="s">
        <v>186</v>
      </c>
      <c r="D282" s="93" t="s">
        <v>187</v>
      </c>
      <c r="E282" s="93" t="s">
        <v>408</v>
      </c>
      <c r="F282" s="93" t="s">
        <v>132</v>
      </c>
      <c r="G282" s="93" t="s">
        <v>26</v>
      </c>
      <c r="H282" s="91"/>
      <c r="I282" s="93" t="s">
        <v>185</v>
      </c>
      <c r="J282" s="106">
        <v>80000</v>
      </c>
      <c r="K282" s="93"/>
      <c r="L282" s="93" t="s">
        <v>26</v>
      </c>
      <c r="M282" s="93"/>
      <c r="N282" s="93" t="s">
        <v>26</v>
      </c>
      <c r="O282" s="93"/>
      <c r="P282" s="255">
        <v>0</v>
      </c>
      <c r="Q282" s="93"/>
      <c r="R282" s="90"/>
      <c r="S282" s="93"/>
      <c r="T282" s="102" t="s">
        <v>26</v>
      </c>
      <c r="U282" s="93" t="s">
        <v>301</v>
      </c>
      <c r="V282" s="94"/>
      <c r="W282" s="103"/>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31"/>
      <c r="MR282" s="2"/>
      <c r="MS282" s="2"/>
      <c r="MT282" s="2"/>
      <c r="MU282" s="2"/>
    </row>
    <row r="283" spans="1:359" s="26" customFormat="1" ht="29.25" customHeight="1">
      <c r="A283" s="335"/>
      <c r="B283" s="109">
        <v>30</v>
      </c>
      <c r="C283" s="83" t="s">
        <v>737</v>
      </c>
      <c r="D283" s="93" t="s">
        <v>673</v>
      </c>
      <c r="E283" s="86" t="s">
        <v>408</v>
      </c>
      <c r="F283" s="86" t="s">
        <v>188</v>
      </c>
      <c r="G283" s="86" t="s">
        <v>26</v>
      </c>
      <c r="H283" s="86"/>
      <c r="I283" s="86" t="s">
        <v>189</v>
      </c>
      <c r="J283" s="101">
        <v>468000</v>
      </c>
      <c r="K283" s="93"/>
      <c r="L283" s="93" t="s">
        <v>26</v>
      </c>
      <c r="M283" s="93"/>
      <c r="N283" s="93" t="s">
        <v>26</v>
      </c>
      <c r="O283" s="93"/>
      <c r="P283" s="255">
        <v>0</v>
      </c>
      <c r="Q283" s="93"/>
      <c r="R283" s="90"/>
      <c r="S283" s="93"/>
      <c r="T283" s="102" t="s">
        <v>26</v>
      </c>
      <c r="U283" s="93" t="s">
        <v>301</v>
      </c>
      <c r="V283" s="94"/>
      <c r="W283" s="103"/>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31"/>
      <c r="MR283" s="2"/>
      <c r="MS283" s="2"/>
      <c r="MT283" s="2"/>
      <c r="MU283" s="2"/>
    </row>
    <row r="284" spans="1:359" ht="30" customHeight="1">
      <c r="A284" s="335"/>
      <c r="B284" s="109">
        <v>31</v>
      </c>
      <c r="C284" s="107" t="s">
        <v>190</v>
      </c>
      <c r="D284" s="93" t="s">
        <v>453</v>
      </c>
      <c r="E284" s="93" t="s">
        <v>408</v>
      </c>
      <c r="F284" s="93" t="s">
        <v>191</v>
      </c>
      <c r="G284" s="93" t="s">
        <v>26</v>
      </c>
      <c r="H284" s="91"/>
      <c r="I284" s="93" t="s">
        <v>36</v>
      </c>
      <c r="J284" s="106">
        <v>457000</v>
      </c>
      <c r="K284" s="93"/>
      <c r="L284" s="93" t="s">
        <v>26</v>
      </c>
      <c r="M284" s="93"/>
      <c r="N284" s="93" t="s">
        <v>26</v>
      </c>
      <c r="O284" s="93"/>
      <c r="P284" s="255">
        <v>0</v>
      </c>
      <c r="Q284" s="93"/>
      <c r="R284" s="90"/>
      <c r="S284" s="93"/>
      <c r="T284" s="102" t="s">
        <v>26</v>
      </c>
      <c r="U284" s="93" t="s">
        <v>301</v>
      </c>
      <c r="V284" s="94"/>
      <c r="W284" s="103"/>
    </row>
    <row r="285" spans="1:359" s="26" customFormat="1" ht="30" customHeight="1">
      <c r="A285" s="335"/>
      <c r="B285" s="109">
        <v>32</v>
      </c>
      <c r="C285" s="107" t="s">
        <v>194</v>
      </c>
      <c r="D285" s="93" t="s">
        <v>236</v>
      </c>
      <c r="E285" s="93" t="s">
        <v>408</v>
      </c>
      <c r="F285" s="93" t="s">
        <v>132</v>
      </c>
      <c r="G285" s="93" t="s">
        <v>26</v>
      </c>
      <c r="H285" s="91"/>
      <c r="I285" s="93" t="s">
        <v>36</v>
      </c>
      <c r="J285" s="106">
        <v>84000</v>
      </c>
      <c r="K285" s="93"/>
      <c r="L285" s="93" t="s">
        <v>26</v>
      </c>
      <c r="M285" s="93"/>
      <c r="N285" s="93" t="s">
        <v>26</v>
      </c>
      <c r="O285" s="93"/>
      <c r="P285" s="255">
        <v>0</v>
      </c>
      <c r="Q285" s="93"/>
      <c r="R285" s="90"/>
      <c r="S285" s="93"/>
      <c r="T285" s="102" t="s">
        <v>26</v>
      </c>
      <c r="U285" s="93" t="s">
        <v>301</v>
      </c>
      <c r="V285" s="94"/>
      <c r="W285" s="103"/>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31"/>
      <c r="MR285" s="2"/>
      <c r="MS285" s="2"/>
      <c r="MT285" s="2"/>
      <c r="MU285" s="2"/>
    </row>
    <row r="286" spans="1:359" ht="28.5" customHeight="1">
      <c r="A286" s="335"/>
      <c r="B286" s="109">
        <v>33</v>
      </c>
      <c r="C286" s="107" t="s">
        <v>195</v>
      </c>
      <c r="D286" s="93" t="s">
        <v>237</v>
      </c>
      <c r="E286" s="93" t="s">
        <v>408</v>
      </c>
      <c r="F286" s="93" t="s">
        <v>132</v>
      </c>
      <c r="G286" s="93" t="s">
        <v>26</v>
      </c>
      <c r="H286" s="91"/>
      <c r="I286" s="93" t="s">
        <v>36</v>
      </c>
      <c r="J286" s="106">
        <v>39000</v>
      </c>
      <c r="K286" s="93"/>
      <c r="L286" s="93" t="s">
        <v>26</v>
      </c>
      <c r="M286" s="93"/>
      <c r="N286" s="93" t="s">
        <v>26</v>
      </c>
      <c r="O286" s="93"/>
      <c r="P286" s="255">
        <v>0</v>
      </c>
      <c r="Q286" s="93"/>
      <c r="R286" s="90"/>
      <c r="S286" s="93"/>
      <c r="T286" s="102" t="s">
        <v>26</v>
      </c>
      <c r="U286" s="93" t="s">
        <v>301</v>
      </c>
      <c r="V286" s="94"/>
      <c r="W286" s="103"/>
    </row>
    <row r="287" spans="1:359" ht="40.5">
      <c r="A287" s="335"/>
      <c r="B287" s="109">
        <v>34</v>
      </c>
      <c r="C287" s="107" t="s">
        <v>456</v>
      </c>
      <c r="D287" s="93" t="s">
        <v>457</v>
      </c>
      <c r="E287" s="93" t="s">
        <v>408</v>
      </c>
      <c r="F287" s="93" t="s">
        <v>458</v>
      </c>
      <c r="G287" s="93" t="s">
        <v>26</v>
      </c>
      <c r="H287" s="91"/>
      <c r="I287" s="93" t="s">
        <v>539</v>
      </c>
      <c r="J287" s="106">
        <v>980000</v>
      </c>
      <c r="K287" s="93"/>
      <c r="L287" s="93" t="s">
        <v>26</v>
      </c>
      <c r="M287" s="93"/>
      <c r="N287" s="93" t="s">
        <v>26</v>
      </c>
      <c r="O287" s="93"/>
      <c r="P287" s="255">
        <v>0</v>
      </c>
      <c r="Q287" s="93"/>
      <c r="R287" s="90"/>
      <c r="S287" s="93"/>
      <c r="T287" s="102" t="s">
        <v>26</v>
      </c>
      <c r="U287" s="93" t="s">
        <v>301</v>
      </c>
      <c r="V287" s="94"/>
      <c r="W287" s="103"/>
    </row>
    <row r="288" spans="1:359" s="26" customFormat="1" ht="32.25" customHeight="1">
      <c r="A288" s="335"/>
      <c r="B288" s="109">
        <v>35</v>
      </c>
      <c r="C288" s="107" t="s">
        <v>196</v>
      </c>
      <c r="D288" s="93" t="s">
        <v>197</v>
      </c>
      <c r="E288" s="93" t="s">
        <v>408</v>
      </c>
      <c r="F288" s="93" t="s">
        <v>459</v>
      </c>
      <c r="G288" s="93" t="s">
        <v>26</v>
      </c>
      <c r="H288" s="91"/>
      <c r="I288" s="93" t="s">
        <v>539</v>
      </c>
      <c r="J288" s="106">
        <v>239000</v>
      </c>
      <c r="K288" s="93" t="s">
        <v>26</v>
      </c>
      <c r="L288" s="93"/>
      <c r="M288" s="93"/>
      <c r="N288" s="93" t="s">
        <v>26</v>
      </c>
      <c r="O288" s="93"/>
      <c r="P288" s="255">
        <v>0</v>
      </c>
      <c r="Q288" s="93"/>
      <c r="R288" s="90"/>
      <c r="S288" s="93"/>
      <c r="T288" s="102" t="s">
        <v>26</v>
      </c>
      <c r="U288" s="93" t="s">
        <v>301</v>
      </c>
      <c r="V288" s="94"/>
      <c r="W288" s="103"/>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31"/>
      <c r="MR288" s="2"/>
      <c r="MS288" s="2"/>
      <c r="MT288" s="2"/>
      <c r="MU288" s="2"/>
    </row>
    <row r="289" spans="1:359" s="26" customFormat="1" ht="26.25" customHeight="1">
      <c r="A289" s="335"/>
      <c r="B289" s="109">
        <v>36</v>
      </c>
      <c r="C289" s="107" t="s">
        <v>554</v>
      </c>
      <c r="D289" s="93" t="s">
        <v>464</v>
      </c>
      <c r="E289" s="93" t="s">
        <v>408</v>
      </c>
      <c r="F289" s="93" t="s">
        <v>208</v>
      </c>
      <c r="G289" s="93" t="s">
        <v>26</v>
      </c>
      <c r="H289" s="91"/>
      <c r="I289" s="93" t="s">
        <v>540</v>
      </c>
      <c r="J289" s="106">
        <v>1850000</v>
      </c>
      <c r="K289" s="93"/>
      <c r="L289" s="93" t="s">
        <v>26</v>
      </c>
      <c r="M289" s="93"/>
      <c r="N289" s="93" t="s">
        <v>26</v>
      </c>
      <c r="O289" s="93"/>
      <c r="P289" s="255">
        <v>0</v>
      </c>
      <c r="Q289" s="93"/>
      <c r="R289" s="90"/>
      <c r="S289" s="93"/>
      <c r="T289" s="102" t="s">
        <v>26</v>
      </c>
      <c r="U289" s="93" t="s">
        <v>301</v>
      </c>
      <c r="V289" s="94"/>
      <c r="W289" s="103"/>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31"/>
      <c r="MR289" s="2"/>
      <c r="MS289" s="2"/>
      <c r="MT289" s="2"/>
      <c r="MU289" s="2"/>
    </row>
    <row r="290" spans="1:359" s="26" customFormat="1" ht="36" customHeight="1">
      <c r="A290" s="335"/>
      <c r="B290" s="109">
        <v>37</v>
      </c>
      <c r="C290" s="107" t="s">
        <v>209</v>
      </c>
      <c r="D290" s="93" t="s">
        <v>495</v>
      </c>
      <c r="E290" s="93" t="s">
        <v>408</v>
      </c>
      <c r="F290" s="93" t="s">
        <v>208</v>
      </c>
      <c r="G290" s="93" t="s">
        <v>26</v>
      </c>
      <c r="H290" s="91"/>
      <c r="I290" s="93" t="s">
        <v>540</v>
      </c>
      <c r="J290" s="106">
        <v>2000000</v>
      </c>
      <c r="K290" s="93"/>
      <c r="L290" s="93" t="s">
        <v>26</v>
      </c>
      <c r="M290" s="93"/>
      <c r="N290" s="93" t="s">
        <v>26</v>
      </c>
      <c r="O290" s="93"/>
      <c r="P290" s="255">
        <v>0</v>
      </c>
      <c r="Q290" s="93"/>
      <c r="R290" s="90"/>
      <c r="S290" s="93"/>
      <c r="T290" s="102" t="s">
        <v>26</v>
      </c>
      <c r="U290" s="93" t="s">
        <v>301</v>
      </c>
      <c r="V290" s="94"/>
      <c r="W290" s="103"/>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31"/>
      <c r="MR290" s="2"/>
      <c r="MS290" s="2"/>
      <c r="MT290" s="2"/>
      <c r="MU290" s="2"/>
    </row>
    <row r="291" spans="1:359" ht="30" customHeight="1">
      <c r="A291" s="335"/>
      <c r="B291" s="109">
        <v>38</v>
      </c>
      <c r="C291" s="107" t="s">
        <v>212</v>
      </c>
      <c r="D291" s="93" t="s">
        <v>213</v>
      </c>
      <c r="E291" s="93" t="s">
        <v>408</v>
      </c>
      <c r="F291" s="93" t="s">
        <v>214</v>
      </c>
      <c r="G291" s="93" t="s">
        <v>26</v>
      </c>
      <c r="H291" s="91"/>
      <c r="I291" s="93" t="s">
        <v>541</v>
      </c>
      <c r="J291" s="106">
        <v>115000</v>
      </c>
      <c r="K291" s="93"/>
      <c r="L291" s="93" t="s">
        <v>26</v>
      </c>
      <c r="M291" s="127"/>
      <c r="N291" s="93" t="s">
        <v>26</v>
      </c>
      <c r="O291" s="93"/>
      <c r="P291" s="255">
        <v>0</v>
      </c>
      <c r="Q291" s="93"/>
      <c r="R291" s="90"/>
      <c r="S291" s="93"/>
      <c r="T291" s="102" t="s">
        <v>26</v>
      </c>
      <c r="U291" s="93" t="s">
        <v>301</v>
      </c>
      <c r="V291" s="94"/>
      <c r="W291" s="103"/>
    </row>
    <row r="292" spans="1:359" s="26" customFormat="1" ht="33" customHeight="1">
      <c r="A292" s="335"/>
      <c r="B292" s="109">
        <v>39</v>
      </c>
      <c r="C292" s="107" t="s">
        <v>215</v>
      </c>
      <c r="D292" s="93" t="s">
        <v>216</v>
      </c>
      <c r="E292" s="93" t="s">
        <v>408</v>
      </c>
      <c r="F292" s="93" t="s">
        <v>214</v>
      </c>
      <c r="G292" s="93" t="s">
        <v>26</v>
      </c>
      <c r="H292" s="91"/>
      <c r="I292" s="93" t="s">
        <v>541</v>
      </c>
      <c r="J292" s="106">
        <v>800000</v>
      </c>
      <c r="K292" s="93"/>
      <c r="L292" s="93"/>
      <c r="M292" s="93" t="s">
        <v>26</v>
      </c>
      <c r="N292" s="93" t="s">
        <v>26</v>
      </c>
      <c r="O292" s="93"/>
      <c r="P292" s="255">
        <v>0</v>
      </c>
      <c r="Q292" s="93"/>
      <c r="R292" s="90"/>
      <c r="S292" s="93"/>
      <c r="T292" s="102" t="s">
        <v>26</v>
      </c>
      <c r="U292" s="93" t="s">
        <v>301</v>
      </c>
      <c r="V292" s="94"/>
      <c r="W292" s="103"/>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c r="LI292" s="1"/>
      <c r="LJ292" s="1"/>
      <c r="LK292" s="1"/>
      <c r="LL292" s="1"/>
      <c r="LM292" s="1"/>
      <c r="LN292" s="1"/>
      <c r="LO292" s="1"/>
      <c r="LP292" s="1"/>
      <c r="LQ292" s="1"/>
      <c r="LR292" s="1"/>
      <c r="LS292" s="1"/>
      <c r="LT292" s="1"/>
      <c r="LU292" s="1"/>
      <c r="LV292" s="1"/>
      <c r="LW292" s="1"/>
      <c r="LX292" s="1"/>
      <c r="LY292" s="1"/>
      <c r="LZ292" s="1"/>
      <c r="MA292" s="1"/>
      <c r="MB292" s="1"/>
      <c r="MC292" s="1"/>
      <c r="MD292" s="1"/>
      <c r="ME292" s="1"/>
      <c r="MF292" s="1"/>
      <c r="MG292" s="1"/>
      <c r="MH292" s="1"/>
      <c r="MI292" s="1"/>
      <c r="MJ292" s="1"/>
      <c r="MK292" s="1"/>
      <c r="ML292" s="1"/>
      <c r="MM292" s="1"/>
      <c r="MN292" s="1"/>
      <c r="MO292" s="1"/>
      <c r="MP292" s="1"/>
      <c r="MQ292" s="31"/>
      <c r="MR292" s="2"/>
      <c r="MS292" s="2"/>
      <c r="MT292" s="2"/>
      <c r="MU292" s="2"/>
    </row>
    <row r="293" spans="1:359" ht="47.25" customHeight="1">
      <c r="A293" s="335"/>
      <c r="B293" s="109">
        <v>40</v>
      </c>
      <c r="C293" s="107" t="s">
        <v>647</v>
      </c>
      <c r="D293" s="93" t="s">
        <v>469</v>
      </c>
      <c r="E293" s="93" t="s">
        <v>408</v>
      </c>
      <c r="F293" s="93" t="s">
        <v>218</v>
      </c>
      <c r="G293" s="93" t="s">
        <v>26</v>
      </c>
      <c r="H293" s="91"/>
      <c r="I293" s="93" t="s">
        <v>542</v>
      </c>
      <c r="J293" s="106">
        <v>102000</v>
      </c>
      <c r="K293" s="93"/>
      <c r="L293" s="93" t="s">
        <v>26</v>
      </c>
      <c r="M293" s="127"/>
      <c r="N293" s="93" t="s">
        <v>26</v>
      </c>
      <c r="O293" s="93"/>
      <c r="P293" s="255">
        <v>0</v>
      </c>
      <c r="Q293" s="93"/>
      <c r="R293" s="90"/>
      <c r="S293" s="93"/>
      <c r="T293" s="102" t="s">
        <v>26</v>
      </c>
      <c r="U293" s="93" t="s">
        <v>301</v>
      </c>
      <c r="V293" s="94"/>
      <c r="W293" s="103"/>
    </row>
    <row r="294" spans="1:359" ht="81">
      <c r="A294" s="335"/>
      <c r="B294" s="109">
        <v>41</v>
      </c>
      <c r="C294" s="107" t="s">
        <v>219</v>
      </c>
      <c r="D294" s="93" t="s">
        <v>470</v>
      </c>
      <c r="E294" s="93" t="s">
        <v>408</v>
      </c>
      <c r="F294" s="93" t="s">
        <v>220</v>
      </c>
      <c r="G294" s="93" t="s">
        <v>26</v>
      </c>
      <c r="H294" s="91"/>
      <c r="I294" s="93" t="s">
        <v>543</v>
      </c>
      <c r="J294" s="106">
        <v>600000</v>
      </c>
      <c r="K294" s="93"/>
      <c r="L294" s="93"/>
      <c r="M294" s="93" t="s">
        <v>26</v>
      </c>
      <c r="N294" s="93" t="s">
        <v>26</v>
      </c>
      <c r="O294" s="93"/>
      <c r="P294" s="255">
        <v>0</v>
      </c>
      <c r="Q294" s="93"/>
      <c r="R294" s="90"/>
      <c r="S294" s="93"/>
      <c r="T294" s="102" t="s">
        <v>26</v>
      </c>
      <c r="U294" s="93" t="s">
        <v>301</v>
      </c>
      <c r="V294" s="94"/>
      <c r="W294" s="103"/>
    </row>
    <row r="295" spans="1:359" ht="47.25" customHeight="1">
      <c r="A295" s="335"/>
      <c r="B295" s="109">
        <v>42</v>
      </c>
      <c r="C295" s="107" t="s">
        <v>221</v>
      </c>
      <c r="D295" s="93" t="s">
        <v>222</v>
      </c>
      <c r="E295" s="93" t="s">
        <v>408</v>
      </c>
      <c r="F295" s="93" t="s">
        <v>223</v>
      </c>
      <c r="G295" s="93" t="s">
        <v>26</v>
      </c>
      <c r="H295" s="91"/>
      <c r="I295" s="93" t="s">
        <v>544</v>
      </c>
      <c r="J295" s="106">
        <v>351000</v>
      </c>
      <c r="K295" s="93"/>
      <c r="L295" s="93"/>
      <c r="M295" s="93" t="s">
        <v>26</v>
      </c>
      <c r="N295" s="93" t="s">
        <v>26</v>
      </c>
      <c r="O295" s="93"/>
      <c r="P295" s="255">
        <v>0</v>
      </c>
      <c r="Q295" s="93"/>
      <c r="R295" s="90"/>
      <c r="S295" s="93"/>
      <c r="T295" s="102" t="s">
        <v>26</v>
      </c>
      <c r="U295" s="93" t="s">
        <v>301</v>
      </c>
      <c r="V295" s="94"/>
      <c r="W295" s="103"/>
    </row>
    <row r="296" spans="1:359" s="26" customFormat="1" ht="43.5" customHeight="1">
      <c r="A296" s="335"/>
      <c r="B296" s="164">
        <v>43</v>
      </c>
      <c r="C296" s="117" t="s">
        <v>559</v>
      </c>
      <c r="D296" s="117" t="s">
        <v>560</v>
      </c>
      <c r="E296" s="117" t="s">
        <v>474</v>
      </c>
      <c r="F296" s="117" t="s">
        <v>561</v>
      </c>
      <c r="G296" s="117"/>
      <c r="H296" s="119" t="s">
        <v>26</v>
      </c>
      <c r="I296" s="119" t="s">
        <v>562</v>
      </c>
      <c r="J296" s="120">
        <v>2000</v>
      </c>
      <c r="K296" s="117"/>
      <c r="L296" s="119" t="s">
        <v>26</v>
      </c>
      <c r="M296" s="117"/>
      <c r="N296" s="119" t="s">
        <v>26</v>
      </c>
      <c r="O296" s="119"/>
      <c r="P296" s="181">
        <v>0</v>
      </c>
      <c r="Q296" s="117"/>
      <c r="R296" s="117"/>
      <c r="S296" s="117"/>
      <c r="T296" s="140" t="s">
        <v>26</v>
      </c>
      <c r="U296" s="119" t="s">
        <v>301</v>
      </c>
      <c r="V296" s="94"/>
      <c r="W296" s="103"/>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c r="LI296" s="1"/>
      <c r="LJ296" s="1"/>
      <c r="LK296" s="1"/>
      <c r="LL296" s="1"/>
      <c r="LM296" s="1"/>
      <c r="LN296" s="1"/>
      <c r="LO296" s="1"/>
      <c r="LP296" s="1"/>
      <c r="LQ296" s="1"/>
      <c r="LR296" s="1"/>
      <c r="LS296" s="1"/>
      <c r="LT296" s="1"/>
      <c r="LU296" s="1"/>
      <c r="LV296" s="1"/>
      <c r="LW296" s="1"/>
      <c r="LX296" s="1"/>
      <c r="LY296" s="1"/>
      <c r="LZ296" s="1"/>
      <c r="MA296" s="1"/>
      <c r="MB296" s="1"/>
      <c r="MC296" s="1"/>
      <c r="MD296" s="1"/>
      <c r="ME296" s="1"/>
      <c r="MF296" s="1"/>
      <c r="MG296" s="1"/>
      <c r="MH296" s="1"/>
      <c r="MI296" s="1"/>
      <c r="MJ296" s="1"/>
      <c r="MK296" s="1"/>
      <c r="ML296" s="1"/>
      <c r="MM296" s="1"/>
      <c r="MN296" s="1"/>
      <c r="MO296" s="1"/>
      <c r="MP296" s="1"/>
      <c r="MQ296" s="31"/>
      <c r="MR296" s="2"/>
      <c r="MS296" s="2"/>
      <c r="MT296" s="2"/>
      <c r="MU296" s="2"/>
    </row>
    <row r="297" spans="1:359" s="26" customFormat="1" ht="35.25" customHeight="1">
      <c r="A297" s="335"/>
      <c r="B297" s="164">
        <v>44</v>
      </c>
      <c r="C297" s="117" t="s">
        <v>563</v>
      </c>
      <c r="D297" s="117" t="s">
        <v>566</v>
      </c>
      <c r="E297" s="117" t="s">
        <v>564</v>
      </c>
      <c r="F297" s="117" t="s">
        <v>565</v>
      </c>
      <c r="G297" s="117"/>
      <c r="H297" s="119" t="s">
        <v>26</v>
      </c>
      <c r="I297" s="119" t="s">
        <v>562</v>
      </c>
      <c r="J297" s="120">
        <v>60000</v>
      </c>
      <c r="K297" s="117"/>
      <c r="L297" s="119" t="s">
        <v>26</v>
      </c>
      <c r="M297" s="117"/>
      <c r="N297" s="119" t="s">
        <v>26</v>
      </c>
      <c r="O297" s="119"/>
      <c r="P297" s="181">
        <v>0</v>
      </c>
      <c r="Q297" s="117"/>
      <c r="R297" s="117"/>
      <c r="S297" s="117"/>
      <c r="T297" s="140" t="s">
        <v>26</v>
      </c>
      <c r="U297" s="119" t="s">
        <v>301</v>
      </c>
      <c r="V297" s="94"/>
      <c r="W297" s="103"/>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c r="LI297" s="1"/>
      <c r="LJ297" s="1"/>
      <c r="LK297" s="1"/>
      <c r="LL297" s="1"/>
      <c r="LM297" s="1"/>
      <c r="LN297" s="1"/>
      <c r="LO297" s="1"/>
      <c r="LP297" s="1"/>
      <c r="LQ297" s="1"/>
      <c r="LR297" s="1"/>
      <c r="LS297" s="1"/>
      <c r="LT297" s="1"/>
      <c r="LU297" s="1"/>
      <c r="LV297" s="1"/>
      <c r="LW297" s="1"/>
      <c r="LX297" s="1"/>
      <c r="LY297" s="1"/>
      <c r="LZ297" s="1"/>
      <c r="MA297" s="1"/>
      <c r="MB297" s="1"/>
      <c r="MC297" s="1"/>
      <c r="MD297" s="1"/>
      <c r="ME297" s="1"/>
      <c r="MF297" s="1"/>
      <c r="MG297" s="1"/>
      <c r="MH297" s="1"/>
      <c r="MI297" s="1"/>
      <c r="MJ297" s="1"/>
      <c r="MK297" s="1"/>
      <c r="ML297" s="1"/>
      <c r="MM297" s="1"/>
      <c r="MN297" s="1"/>
      <c r="MO297" s="1"/>
      <c r="MP297" s="1"/>
      <c r="MQ297" s="31"/>
      <c r="MR297" s="2"/>
      <c r="MS297" s="2"/>
      <c r="MT297" s="2"/>
      <c r="MU297" s="2"/>
    </row>
    <row r="298" spans="1:359" s="26" customFormat="1" ht="44.25" customHeight="1">
      <c r="A298" s="335"/>
      <c r="B298" s="164">
        <v>45</v>
      </c>
      <c r="C298" s="117" t="s">
        <v>567</v>
      </c>
      <c r="D298" s="117" t="s">
        <v>570</v>
      </c>
      <c r="E298" s="117" t="s">
        <v>568</v>
      </c>
      <c r="F298" s="117" t="s">
        <v>569</v>
      </c>
      <c r="G298" s="119"/>
      <c r="H298" s="119" t="s">
        <v>26</v>
      </c>
      <c r="I298" s="117" t="s">
        <v>42</v>
      </c>
      <c r="J298" s="120">
        <v>125000</v>
      </c>
      <c r="K298" s="117"/>
      <c r="L298" s="119"/>
      <c r="M298" s="119" t="s">
        <v>26</v>
      </c>
      <c r="N298" s="119" t="s">
        <v>26</v>
      </c>
      <c r="O298" s="119"/>
      <c r="P298" s="181">
        <v>0</v>
      </c>
      <c r="Q298" s="117"/>
      <c r="R298" s="117"/>
      <c r="S298" s="117"/>
      <c r="T298" s="140" t="s">
        <v>26</v>
      </c>
      <c r="U298" s="119" t="s">
        <v>301</v>
      </c>
      <c r="V298" s="94"/>
      <c r="W298" s="103"/>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c r="LI298" s="1"/>
      <c r="LJ298" s="1"/>
      <c r="LK298" s="1"/>
      <c r="LL298" s="1"/>
      <c r="LM298" s="1"/>
      <c r="LN298" s="1"/>
      <c r="LO298" s="1"/>
      <c r="LP298" s="1"/>
      <c r="LQ298" s="1"/>
      <c r="LR298" s="1"/>
      <c r="LS298" s="1"/>
      <c r="LT298" s="1"/>
      <c r="LU298" s="1"/>
      <c r="LV298" s="1"/>
      <c r="LW298" s="1"/>
      <c r="LX298" s="1"/>
      <c r="LY298" s="1"/>
      <c r="LZ298" s="1"/>
      <c r="MA298" s="1"/>
      <c r="MB298" s="1"/>
      <c r="MC298" s="1"/>
      <c r="MD298" s="1"/>
      <c r="ME298" s="1"/>
      <c r="MF298" s="1"/>
      <c r="MG298" s="1"/>
      <c r="MH298" s="1"/>
      <c r="MI298" s="1"/>
      <c r="MJ298" s="1"/>
      <c r="MK298" s="1"/>
      <c r="ML298" s="1"/>
      <c r="MM298" s="1"/>
      <c r="MN298" s="1"/>
      <c r="MO298" s="1"/>
      <c r="MP298" s="1"/>
      <c r="MQ298" s="31"/>
      <c r="MR298" s="2"/>
      <c r="MS298" s="2"/>
      <c r="MT298" s="2"/>
      <c r="MU298" s="2"/>
    </row>
    <row r="299" spans="1:359" s="26" customFormat="1" ht="40.5">
      <c r="A299" s="335"/>
      <c r="B299" s="109">
        <v>46</v>
      </c>
      <c r="C299" s="107" t="s">
        <v>471</v>
      </c>
      <c r="D299" s="93" t="s">
        <v>472</v>
      </c>
      <c r="E299" s="93" t="s">
        <v>224</v>
      </c>
      <c r="F299" s="93" t="s">
        <v>473</v>
      </c>
      <c r="G299" s="93" t="s">
        <v>26</v>
      </c>
      <c r="H299" s="93"/>
      <c r="I299" s="93" t="s">
        <v>66</v>
      </c>
      <c r="J299" s="106">
        <v>233000</v>
      </c>
      <c r="K299" s="93"/>
      <c r="L299" s="93" t="s">
        <v>26</v>
      </c>
      <c r="M299" s="93"/>
      <c r="N299" s="93" t="s">
        <v>26</v>
      </c>
      <c r="O299" s="93"/>
      <c r="P299" s="255">
        <v>0</v>
      </c>
      <c r="Q299" s="93"/>
      <c r="R299" s="90"/>
      <c r="S299" s="93"/>
      <c r="T299" s="102" t="s">
        <v>26</v>
      </c>
      <c r="U299" s="93" t="s">
        <v>301</v>
      </c>
      <c r="V299" s="94"/>
      <c r="W299" s="95"/>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c r="LI299" s="1"/>
      <c r="LJ299" s="1"/>
      <c r="LK299" s="1"/>
      <c r="LL299" s="1"/>
      <c r="LM299" s="1"/>
      <c r="LN299" s="1"/>
      <c r="LO299" s="1"/>
      <c r="LP299" s="1"/>
      <c r="LQ299" s="1"/>
      <c r="LR299" s="1"/>
      <c r="LS299" s="1"/>
      <c r="LT299" s="1"/>
      <c r="LU299" s="1"/>
      <c r="LV299" s="1"/>
      <c r="LW299" s="1"/>
      <c r="LX299" s="1"/>
      <c r="LY299" s="1"/>
      <c r="LZ299" s="1"/>
      <c r="MA299" s="1"/>
      <c r="MB299" s="1"/>
      <c r="MC299" s="1"/>
      <c r="MD299" s="1"/>
      <c r="ME299" s="1"/>
      <c r="MF299" s="1"/>
      <c r="MG299" s="1"/>
      <c r="MH299" s="1"/>
      <c r="MI299" s="1"/>
      <c r="MJ299" s="1"/>
      <c r="MK299" s="1"/>
      <c r="ML299" s="1"/>
      <c r="MM299" s="1"/>
      <c r="MN299" s="1"/>
      <c r="MO299" s="1"/>
      <c r="MP299" s="1"/>
      <c r="MQ299" s="31"/>
      <c r="MR299" s="2"/>
      <c r="MS299" s="2"/>
      <c r="MT299" s="2"/>
      <c r="MU299" s="2"/>
    </row>
    <row r="300" spans="1:359" s="26" customFormat="1" ht="39" customHeight="1">
      <c r="A300" s="335"/>
      <c r="B300" s="109">
        <v>47</v>
      </c>
      <c r="C300" s="107" t="s">
        <v>571</v>
      </c>
      <c r="D300" s="107" t="s">
        <v>597</v>
      </c>
      <c r="E300" s="107" t="s">
        <v>408</v>
      </c>
      <c r="F300" s="107" t="s">
        <v>132</v>
      </c>
      <c r="G300" s="93" t="s">
        <v>26</v>
      </c>
      <c r="H300" s="107"/>
      <c r="I300" s="107" t="s">
        <v>88</v>
      </c>
      <c r="J300" s="106">
        <v>150000</v>
      </c>
      <c r="K300" s="107"/>
      <c r="L300" s="93" t="s">
        <v>26</v>
      </c>
      <c r="M300" s="93"/>
      <c r="N300" s="93" t="s">
        <v>26</v>
      </c>
      <c r="O300" s="93"/>
      <c r="P300" s="255">
        <v>0</v>
      </c>
      <c r="Q300" s="107"/>
      <c r="R300" s="107"/>
      <c r="S300" s="107"/>
      <c r="T300" s="197" t="s">
        <v>26</v>
      </c>
      <c r="U300" s="93" t="s">
        <v>301</v>
      </c>
      <c r="V300" s="94"/>
      <c r="W300" s="95"/>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c r="LI300" s="1"/>
      <c r="LJ300" s="1"/>
      <c r="LK300" s="1"/>
      <c r="LL300" s="1"/>
      <c r="LM300" s="1"/>
      <c r="LN300" s="1"/>
      <c r="LO300" s="1"/>
      <c r="LP300" s="1"/>
      <c r="LQ300" s="1"/>
      <c r="LR300" s="1"/>
      <c r="LS300" s="1"/>
      <c r="LT300" s="1"/>
      <c r="LU300" s="1"/>
      <c r="LV300" s="1"/>
      <c r="LW300" s="1"/>
      <c r="LX300" s="1"/>
      <c r="LY300" s="1"/>
      <c r="LZ300" s="1"/>
      <c r="MA300" s="1"/>
      <c r="MB300" s="1"/>
      <c r="MC300" s="1"/>
      <c r="MD300" s="1"/>
      <c r="ME300" s="1"/>
      <c r="MF300" s="1"/>
      <c r="MG300" s="1"/>
      <c r="MH300" s="1"/>
      <c r="MI300" s="1"/>
      <c r="MJ300" s="1"/>
      <c r="MK300" s="1"/>
      <c r="ML300" s="1"/>
      <c r="MM300" s="1"/>
      <c r="MN300" s="1"/>
      <c r="MO300" s="1"/>
      <c r="MP300" s="1"/>
      <c r="MQ300" s="31"/>
      <c r="MR300" s="2"/>
      <c r="MS300" s="2"/>
      <c r="MT300" s="2"/>
      <c r="MU300" s="2"/>
    </row>
    <row r="301" spans="1:359" s="26" customFormat="1" ht="39" customHeight="1">
      <c r="A301" s="335"/>
      <c r="B301" s="109">
        <v>48</v>
      </c>
      <c r="C301" s="107" t="s">
        <v>415</v>
      </c>
      <c r="D301" s="93" t="s">
        <v>416</v>
      </c>
      <c r="E301" s="93" t="s">
        <v>408</v>
      </c>
      <c r="F301" s="93" t="s">
        <v>132</v>
      </c>
      <c r="G301" s="93" t="s">
        <v>26</v>
      </c>
      <c r="H301" s="91"/>
      <c r="I301" s="93" t="s">
        <v>92</v>
      </c>
      <c r="J301" s="106">
        <v>90000</v>
      </c>
      <c r="K301" s="93"/>
      <c r="L301" s="93"/>
      <c r="M301" s="93" t="s">
        <v>26</v>
      </c>
      <c r="N301" s="93" t="s">
        <v>26</v>
      </c>
      <c r="O301" s="93"/>
      <c r="P301" s="255">
        <v>0</v>
      </c>
      <c r="Q301" s="114"/>
      <c r="R301" s="114"/>
      <c r="S301" s="114"/>
      <c r="T301" s="102" t="s">
        <v>26</v>
      </c>
      <c r="U301" s="93" t="s">
        <v>301</v>
      </c>
      <c r="V301" s="94"/>
      <c r="W301" s="95"/>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c r="LI301" s="1"/>
      <c r="LJ301" s="1"/>
      <c r="LK301" s="1"/>
      <c r="LL301" s="1"/>
      <c r="LM301" s="1"/>
      <c r="LN301" s="1"/>
      <c r="LO301" s="1"/>
      <c r="LP301" s="1"/>
      <c r="LQ301" s="1"/>
      <c r="LR301" s="1"/>
      <c r="LS301" s="1"/>
      <c r="LT301" s="1"/>
      <c r="LU301" s="1"/>
      <c r="LV301" s="1"/>
      <c r="LW301" s="1"/>
      <c r="LX301" s="1"/>
      <c r="LY301" s="1"/>
      <c r="LZ301" s="1"/>
      <c r="MA301" s="1"/>
      <c r="MB301" s="1"/>
      <c r="MC301" s="1"/>
      <c r="MD301" s="1"/>
      <c r="ME301" s="1"/>
      <c r="MF301" s="1"/>
      <c r="MG301" s="1"/>
      <c r="MH301" s="1"/>
      <c r="MI301" s="1"/>
      <c r="MJ301" s="1"/>
      <c r="MK301" s="1"/>
      <c r="ML301" s="1"/>
      <c r="MM301" s="1"/>
      <c r="MN301" s="1"/>
      <c r="MO301" s="1"/>
      <c r="MP301" s="1"/>
      <c r="MQ301" s="31"/>
      <c r="MR301" s="2"/>
      <c r="MS301" s="2"/>
      <c r="MT301" s="2"/>
      <c r="MU301" s="2"/>
    </row>
    <row r="302" spans="1:359" s="26" customFormat="1" ht="52.5" customHeight="1">
      <c r="A302" s="335"/>
      <c r="B302" s="109">
        <v>49</v>
      </c>
      <c r="C302" s="107" t="s">
        <v>134</v>
      </c>
      <c r="D302" s="93" t="s">
        <v>226</v>
      </c>
      <c r="E302" s="93" t="s">
        <v>408</v>
      </c>
      <c r="F302" s="93" t="s">
        <v>132</v>
      </c>
      <c r="G302" s="93" t="s">
        <v>26</v>
      </c>
      <c r="H302" s="91"/>
      <c r="I302" s="93" t="s">
        <v>92</v>
      </c>
      <c r="J302" s="106">
        <v>160000</v>
      </c>
      <c r="K302" s="93"/>
      <c r="L302" s="93" t="s">
        <v>26</v>
      </c>
      <c r="M302" s="127"/>
      <c r="N302" s="93" t="s">
        <v>26</v>
      </c>
      <c r="O302" s="93"/>
      <c r="P302" s="255">
        <v>0</v>
      </c>
      <c r="Q302" s="114"/>
      <c r="R302" s="114"/>
      <c r="S302" s="114"/>
      <c r="T302" s="102" t="s">
        <v>26</v>
      </c>
      <c r="U302" s="93" t="s">
        <v>301</v>
      </c>
      <c r="V302" s="94"/>
      <c r="W302" s="103"/>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c r="LI302" s="1"/>
      <c r="LJ302" s="1"/>
      <c r="LK302" s="1"/>
      <c r="LL302" s="1"/>
      <c r="LM302" s="1"/>
      <c r="LN302" s="1"/>
      <c r="LO302" s="1"/>
      <c r="LP302" s="1"/>
      <c r="LQ302" s="1"/>
      <c r="LR302" s="1"/>
      <c r="LS302" s="1"/>
      <c r="LT302" s="1"/>
      <c r="LU302" s="1"/>
      <c r="LV302" s="1"/>
      <c r="LW302" s="1"/>
      <c r="LX302" s="1"/>
      <c r="LY302" s="1"/>
      <c r="LZ302" s="1"/>
      <c r="MA302" s="1"/>
      <c r="MB302" s="1"/>
      <c r="MC302" s="1"/>
      <c r="MD302" s="1"/>
      <c r="ME302" s="1"/>
      <c r="MF302" s="1"/>
      <c r="MG302" s="1"/>
      <c r="MH302" s="1"/>
      <c r="MI302" s="1"/>
      <c r="MJ302" s="1"/>
      <c r="MK302" s="1"/>
      <c r="ML302" s="1"/>
      <c r="MM302" s="1"/>
      <c r="MN302" s="1"/>
      <c r="MO302" s="1"/>
      <c r="MP302" s="1"/>
      <c r="MQ302" s="31"/>
      <c r="MR302" s="2"/>
      <c r="MS302" s="2"/>
      <c r="MT302" s="2"/>
      <c r="MU302" s="2"/>
    </row>
    <row r="303" spans="1:359" s="26" customFormat="1" ht="59.25" customHeight="1">
      <c r="A303" s="335"/>
      <c r="B303" s="109">
        <v>50</v>
      </c>
      <c r="C303" s="107" t="s">
        <v>140</v>
      </c>
      <c r="D303" s="93" t="s">
        <v>136</v>
      </c>
      <c r="E303" s="93" t="s">
        <v>408</v>
      </c>
      <c r="F303" s="93" t="s">
        <v>132</v>
      </c>
      <c r="G303" s="93" t="s">
        <v>26</v>
      </c>
      <c r="H303" s="91"/>
      <c r="I303" s="93" t="s">
        <v>137</v>
      </c>
      <c r="J303" s="106">
        <v>88000</v>
      </c>
      <c r="K303" s="93"/>
      <c r="L303" s="93" t="s">
        <v>26</v>
      </c>
      <c r="M303" s="93"/>
      <c r="N303" s="93" t="s">
        <v>26</v>
      </c>
      <c r="O303" s="93"/>
      <c r="P303" s="255">
        <v>0</v>
      </c>
      <c r="Q303" s="114"/>
      <c r="R303" s="114"/>
      <c r="S303" s="114"/>
      <c r="T303" s="102" t="s">
        <v>26</v>
      </c>
      <c r="U303" s="93" t="s">
        <v>301</v>
      </c>
      <c r="V303" s="94"/>
      <c r="W303" s="103"/>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c r="LI303" s="1"/>
      <c r="LJ303" s="1"/>
      <c r="LK303" s="1"/>
      <c r="LL303" s="1"/>
      <c r="LM303" s="1"/>
      <c r="LN303" s="1"/>
      <c r="LO303" s="1"/>
      <c r="LP303" s="1"/>
      <c r="LQ303" s="1"/>
      <c r="LR303" s="1"/>
      <c r="LS303" s="1"/>
      <c r="LT303" s="1"/>
      <c r="LU303" s="1"/>
      <c r="LV303" s="1"/>
      <c r="LW303" s="1"/>
      <c r="LX303" s="1"/>
      <c r="LY303" s="1"/>
      <c r="LZ303" s="1"/>
      <c r="MA303" s="1"/>
      <c r="MB303" s="1"/>
      <c r="MC303" s="1"/>
      <c r="MD303" s="1"/>
      <c r="ME303" s="1"/>
      <c r="MF303" s="1"/>
      <c r="MG303" s="1"/>
      <c r="MH303" s="1"/>
      <c r="MI303" s="1"/>
      <c r="MJ303" s="1"/>
      <c r="MK303" s="1"/>
      <c r="ML303" s="1"/>
      <c r="MM303" s="1"/>
      <c r="MN303" s="1"/>
      <c r="MO303" s="1"/>
      <c r="MP303" s="1"/>
      <c r="MQ303" s="31"/>
      <c r="MR303" s="2"/>
      <c r="MS303" s="2"/>
      <c r="MT303" s="2"/>
      <c r="MU303" s="2"/>
    </row>
    <row r="304" spans="1:359" s="26" customFormat="1" ht="59.25" customHeight="1">
      <c r="A304" s="335"/>
      <c r="B304" s="109">
        <v>51</v>
      </c>
      <c r="C304" s="107" t="s">
        <v>143</v>
      </c>
      <c r="D304" s="93" t="s">
        <v>142</v>
      </c>
      <c r="E304" s="93" t="s">
        <v>408</v>
      </c>
      <c r="F304" s="93" t="s">
        <v>132</v>
      </c>
      <c r="G304" s="93" t="s">
        <v>26</v>
      </c>
      <c r="H304" s="91"/>
      <c r="I304" s="93" t="s">
        <v>27</v>
      </c>
      <c r="J304" s="106">
        <v>130000</v>
      </c>
      <c r="K304" s="93"/>
      <c r="L304" s="93" t="s">
        <v>26</v>
      </c>
      <c r="M304" s="93"/>
      <c r="N304" s="93" t="s">
        <v>26</v>
      </c>
      <c r="O304" s="93"/>
      <c r="P304" s="255">
        <v>0</v>
      </c>
      <c r="Q304" s="114"/>
      <c r="R304" s="114"/>
      <c r="S304" s="114"/>
      <c r="T304" s="102" t="s">
        <v>26</v>
      </c>
      <c r="U304" s="93" t="s">
        <v>301</v>
      </c>
      <c r="V304" s="94"/>
      <c r="W304" s="103"/>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c r="LI304" s="1"/>
      <c r="LJ304" s="1"/>
      <c r="LK304" s="1"/>
      <c r="LL304" s="1"/>
      <c r="LM304" s="1"/>
      <c r="LN304" s="1"/>
      <c r="LO304" s="1"/>
      <c r="LP304" s="1"/>
      <c r="LQ304" s="1"/>
      <c r="LR304" s="1"/>
      <c r="LS304" s="1"/>
      <c r="LT304" s="1"/>
      <c r="LU304" s="1"/>
      <c r="LV304" s="1"/>
      <c r="LW304" s="1"/>
      <c r="LX304" s="1"/>
      <c r="LY304" s="1"/>
      <c r="LZ304" s="1"/>
      <c r="MA304" s="1"/>
      <c r="MB304" s="1"/>
      <c r="MC304" s="1"/>
      <c r="MD304" s="1"/>
      <c r="ME304" s="1"/>
      <c r="MF304" s="1"/>
      <c r="MG304" s="1"/>
      <c r="MH304" s="1"/>
      <c r="MI304" s="1"/>
      <c r="MJ304" s="1"/>
      <c r="MK304" s="1"/>
      <c r="ML304" s="1"/>
      <c r="MM304" s="1"/>
      <c r="MN304" s="1"/>
      <c r="MO304" s="1"/>
      <c r="MP304" s="1"/>
      <c r="MQ304" s="31"/>
      <c r="MR304" s="2"/>
      <c r="MS304" s="2"/>
      <c r="MT304" s="2"/>
      <c r="MU304" s="2"/>
    </row>
    <row r="305" spans="1:359" s="26" customFormat="1" ht="59.25" customHeight="1">
      <c r="A305" s="335"/>
      <c r="B305" s="109">
        <v>52</v>
      </c>
      <c r="C305" s="107" t="s">
        <v>144</v>
      </c>
      <c r="D305" s="93" t="s">
        <v>142</v>
      </c>
      <c r="E305" s="93" t="s">
        <v>408</v>
      </c>
      <c r="F305" s="93" t="s">
        <v>132</v>
      </c>
      <c r="G305" s="93" t="s">
        <v>26</v>
      </c>
      <c r="H305" s="91"/>
      <c r="I305" s="93" t="s">
        <v>27</v>
      </c>
      <c r="J305" s="106">
        <v>130000</v>
      </c>
      <c r="K305" s="93"/>
      <c r="L305" s="93" t="s">
        <v>26</v>
      </c>
      <c r="M305" s="93"/>
      <c r="N305" s="93" t="s">
        <v>26</v>
      </c>
      <c r="O305" s="93"/>
      <c r="P305" s="255">
        <v>0</v>
      </c>
      <c r="Q305" s="114"/>
      <c r="R305" s="114"/>
      <c r="S305" s="114"/>
      <c r="T305" s="102" t="s">
        <v>26</v>
      </c>
      <c r="U305" s="93" t="s">
        <v>301</v>
      </c>
      <c r="V305" s="94"/>
      <c r="W305" s="103"/>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c r="LI305" s="1"/>
      <c r="LJ305" s="1"/>
      <c r="LK305" s="1"/>
      <c r="LL305" s="1"/>
      <c r="LM305" s="1"/>
      <c r="LN305" s="1"/>
      <c r="LO305" s="1"/>
      <c r="LP305" s="1"/>
      <c r="LQ305" s="1"/>
      <c r="LR305" s="1"/>
      <c r="LS305" s="1"/>
      <c r="LT305" s="1"/>
      <c r="LU305" s="1"/>
      <c r="LV305" s="1"/>
      <c r="LW305" s="1"/>
      <c r="LX305" s="1"/>
      <c r="LY305" s="1"/>
      <c r="LZ305" s="1"/>
      <c r="MA305" s="1"/>
      <c r="MB305" s="1"/>
      <c r="MC305" s="1"/>
      <c r="MD305" s="1"/>
      <c r="ME305" s="1"/>
      <c r="MF305" s="1"/>
      <c r="MG305" s="1"/>
      <c r="MH305" s="1"/>
      <c r="MI305" s="1"/>
      <c r="MJ305" s="1"/>
      <c r="MK305" s="1"/>
      <c r="ML305" s="1"/>
      <c r="MM305" s="1"/>
      <c r="MN305" s="1"/>
      <c r="MO305" s="1"/>
      <c r="MP305" s="1"/>
      <c r="MQ305" s="31"/>
      <c r="MR305" s="2"/>
      <c r="MS305" s="2"/>
      <c r="MT305" s="2"/>
      <c r="MU305" s="2"/>
    </row>
    <row r="306" spans="1:359" s="26" customFormat="1" ht="59.25" customHeight="1">
      <c r="A306" s="335"/>
      <c r="B306" s="109">
        <v>53</v>
      </c>
      <c r="C306" s="107" t="s">
        <v>145</v>
      </c>
      <c r="D306" s="93" t="s">
        <v>142</v>
      </c>
      <c r="E306" s="93" t="s">
        <v>408</v>
      </c>
      <c r="F306" s="93" t="s">
        <v>132</v>
      </c>
      <c r="G306" s="93" t="s">
        <v>26</v>
      </c>
      <c r="H306" s="91"/>
      <c r="I306" s="93" t="s">
        <v>27</v>
      </c>
      <c r="J306" s="106">
        <v>130000</v>
      </c>
      <c r="K306" s="93"/>
      <c r="L306" s="93" t="s">
        <v>26</v>
      </c>
      <c r="M306" s="93"/>
      <c r="N306" s="93" t="s">
        <v>26</v>
      </c>
      <c r="O306" s="93"/>
      <c r="P306" s="255">
        <v>0</v>
      </c>
      <c r="Q306" s="114"/>
      <c r="R306" s="114"/>
      <c r="S306" s="114"/>
      <c r="T306" s="102" t="s">
        <v>26</v>
      </c>
      <c r="U306" s="93" t="s">
        <v>301</v>
      </c>
      <c r="V306" s="94"/>
      <c r="W306" s="103"/>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c r="LI306" s="1"/>
      <c r="LJ306" s="1"/>
      <c r="LK306" s="1"/>
      <c r="LL306" s="1"/>
      <c r="LM306" s="1"/>
      <c r="LN306" s="1"/>
      <c r="LO306" s="1"/>
      <c r="LP306" s="1"/>
      <c r="LQ306" s="1"/>
      <c r="LR306" s="1"/>
      <c r="LS306" s="1"/>
      <c r="LT306" s="1"/>
      <c r="LU306" s="1"/>
      <c r="LV306" s="1"/>
      <c r="LW306" s="1"/>
      <c r="LX306" s="1"/>
      <c r="LY306" s="1"/>
      <c r="LZ306" s="1"/>
      <c r="MA306" s="1"/>
      <c r="MB306" s="1"/>
      <c r="MC306" s="1"/>
      <c r="MD306" s="1"/>
      <c r="ME306" s="1"/>
      <c r="MF306" s="1"/>
      <c r="MG306" s="1"/>
      <c r="MH306" s="1"/>
      <c r="MI306" s="1"/>
      <c r="MJ306" s="1"/>
      <c r="MK306" s="1"/>
      <c r="ML306" s="1"/>
      <c r="MM306" s="1"/>
      <c r="MN306" s="1"/>
      <c r="MO306" s="1"/>
      <c r="MP306" s="1"/>
      <c r="MQ306" s="31"/>
      <c r="MR306" s="2"/>
      <c r="MS306" s="2"/>
      <c r="MT306" s="2"/>
      <c r="MU306" s="2"/>
    </row>
    <row r="307" spans="1:359" s="26" customFormat="1" ht="59.25" customHeight="1">
      <c r="A307" s="335"/>
      <c r="B307" s="109">
        <v>54</v>
      </c>
      <c r="C307" s="107" t="s">
        <v>417</v>
      </c>
      <c r="D307" s="93" t="s">
        <v>418</v>
      </c>
      <c r="E307" s="93" t="s">
        <v>408</v>
      </c>
      <c r="F307" s="93" t="s">
        <v>132</v>
      </c>
      <c r="G307" s="93" t="s">
        <v>26</v>
      </c>
      <c r="H307" s="91"/>
      <c r="I307" s="93" t="s">
        <v>88</v>
      </c>
      <c r="J307" s="106">
        <v>130000</v>
      </c>
      <c r="K307" s="93"/>
      <c r="L307" s="93" t="s">
        <v>26</v>
      </c>
      <c r="M307" s="93"/>
      <c r="N307" s="93" t="s">
        <v>26</v>
      </c>
      <c r="O307" s="93"/>
      <c r="P307" s="255">
        <v>0</v>
      </c>
      <c r="Q307" s="114"/>
      <c r="R307" s="114"/>
      <c r="S307" s="114"/>
      <c r="T307" s="102" t="s">
        <v>26</v>
      </c>
      <c r="U307" s="93" t="s">
        <v>301</v>
      </c>
      <c r="V307" s="94"/>
      <c r="W307" s="103"/>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c r="LI307" s="1"/>
      <c r="LJ307" s="1"/>
      <c r="LK307" s="1"/>
      <c r="LL307" s="1"/>
      <c r="LM307" s="1"/>
      <c r="LN307" s="1"/>
      <c r="LO307" s="1"/>
      <c r="LP307" s="1"/>
      <c r="LQ307" s="1"/>
      <c r="LR307" s="1"/>
      <c r="LS307" s="1"/>
      <c r="LT307" s="1"/>
      <c r="LU307" s="1"/>
      <c r="LV307" s="1"/>
      <c r="LW307" s="1"/>
      <c r="LX307" s="1"/>
      <c r="LY307" s="1"/>
      <c r="LZ307" s="1"/>
      <c r="MA307" s="1"/>
      <c r="MB307" s="1"/>
      <c r="MC307" s="1"/>
      <c r="MD307" s="1"/>
      <c r="ME307" s="1"/>
      <c r="MF307" s="1"/>
      <c r="MG307" s="1"/>
      <c r="MH307" s="1"/>
      <c r="MI307" s="1"/>
      <c r="MJ307" s="1"/>
      <c r="MK307" s="1"/>
      <c r="ML307" s="1"/>
      <c r="MM307" s="1"/>
      <c r="MN307" s="1"/>
      <c r="MO307" s="1"/>
      <c r="MP307" s="1"/>
      <c r="MQ307" s="31"/>
      <c r="MR307" s="2"/>
      <c r="MS307" s="2"/>
      <c r="MT307" s="2"/>
      <c r="MU307" s="2"/>
    </row>
    <row r="308" spans="1:359" s="26" customFormat="1" ht="59.25" customHeight="1">
      <c r="A308" s="335"/>
      <c r="B308" s="109">
        <v>55</v>
      </c>
      <c r="C308" s="107" t="s">
        <v>419</v>
      </c>
      <c r="D308" s="93" t="s">
        <v>420</v>
      </c>
      <c r="E308" s="93" t="s">
        <v>408</v>
      </c>
      <c r="F308" s="93" t="s">
        <v>132</v>
      </c>
      <c r="G308" s="93" t="s">
        <v>26</v>
      </c>
      <c r="H308" s="91"/>
      <c r="I308" s="93" t="s">
        <v>88</v>
      </c>
      <c r="J308" s="106">
        <v>162000</v>
      </c>
      <c r="K308" s="93"/>
      <c r="L308" s="93" t="s">
        <v>26</v>
      </c>
      <c r="M308" s="93"/>
      <c r="N308" s="93" t="s">
        <v>26</v>
      </c>
      <c r="O308" s="93"/>
      <c r="P308" s="255">
        <v>0</v>
      </c>
      <c r="Q308" s="114"/>
      <c r="R308" s="114"/>
      <c r="S308" s="114"/>
      <c r="T308" s="102" t="s">
        <v>26</v>
      </c>
      <c r="U308" s="93" t="s">
        <v>301</v>
      </c>
      <c r="V308" s="94"/>
      <c r="W308" s="103"/>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c r="LI308" s="1"/>
      <c r="LJ308" s="1"/>
      <c r="LK308" s="1"/>
      <c r="LL308" s="1"/>
      <c r="LM308" s="1"/>
      <c r="LN308" s="1"/>
      <c r="LO308" s="1"/>
      <c r="LP308" s="1"/>
      <c r="LQ308" s="1"/>
      <c r="LR308" s="1"/>
      <c r="LS308" s="1"/>
      <c r="LT308" s="1"/>
      <c r="LU308" s="1"/>
      <c r="LV308" s="1"/>
      <c r="LW308" s="1"/>
      <c r="LX308" s="1"/>
      <c r="LY308" s="1"/>
      <c r="LZ308" s="1"/>
      <c r="MA308" s="1"/>
      <c r="MB308" s="1"/>
      <c r="MC308" s="1"/>
      <c r="MD308" s="1"/>
      <c r="ME308" s="1"/>
      <c r="MF308" s="1"/>
      <c r="MG308" s="1"/>
      <c r="MH308" s="1"/>
      <c r="MI308" s="1"/>
      <c r="MJ308" s="1"/>
      <c r="MK308" s="1"/>
      <c r="ML308" s="1"/>
      <c r="MM308" s="1"/>
      <c r="MN308" s="1"/>
      <c r="MO308" s="1"/>
      <c r="MP308" s="1"/>
      <c r="MQ308" s="31"/>
      <c r="MR308" s="2"/>
      <c r="MS308" s="2"/>
      <c r="MT308" s="2"/>
      <c r="MU308" s="2"/>
    </row>
    <row r="309" spans="1:359" s="26" customFormat="1" ht="59.25" customHeight="1">
      <c r="A309" s="335"/>
      <c r="B309" s="109">
        <v>56</v>
      </c>
      <c r="C309" s="107" t="s">
        <v>421</v>
      </c>
      <c r="D309" s="93" t="s">
        <v>141</v>
      </c>
      <c r="E309" s="93" t="s">
        <v>408</v>
      </c>
      <c r="F309" s="93" t="s">
        <v>132</v>
      </c>
      <c r="G309" s="93" t="s">
        <v>26</v>
      </c>
      <c r="H309" s="91"/>
      <c r="I309" s="93" t="s">
        <v>88</v>
      </c>
      <c r="J309" s="106">
        <v>65000</v>
      </c>
      <c r="K309" s="93"/>
      <c r="L309" s="93" t="s">
        <v>26</v>
      </c>
      <c r="M309" s="93"/>
      <c r="N309" s="93" t="s">
        <v>26</v>
      </c>
      <c r="O309" s="93"/>
      <c r="P309" s="255">
        <v>0</v>
      </c>
      <c r="Q309" s="114"/>
      <c r="R309" s="114"/>
      <c r="S309" s="114"/>
      <c r="T309" s="102" t="s">
        <v>26</v>
      </c>
      <c r="U309" s="93" t="s">
        <v>301</v>
      </c>
      <c r="V309" s="94"/>
      <c r="W309" s="103"/>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c r="LI309" s="1"/>
      <c r="LJ309" s="1"/>
      <c r="LK309" s="1"/>
      <c r="LL309" s="1"/>
      <c r="LM309" s="1"/>
      <c r="LN309" s="1"/>
      <c r="LO309" s="1"/>
      <c r="LP309" s="1"/>
      <c r="LQ309" s="1"/>
      <c r="LR309" s="1"/>
      <c r="LS309" s="1"/>
      <c r="LT309" s="1"/>
      <c r="LU309" s="1"/>
      <c r="LV309" s="1"/>
      <c r="LW309" s="1"/>
      <c r="LX309" s="1"/>
      <c r="LY309" s="1"/>
      <c r="LZ309" s="1"/>
      <c r="MA309" s="1"/>
      <c r="MB309" s="1"/>
      <c r="MC309" s="1"/>
      <c r="MD309" s="1"/>
      <c r="ME309" s="1"/>
      <c r="MF309" s="1"/>
      <c r="MG309" s="1"/>
      <c r="MH309" s="1"/>
      <c r="MI309" s="1"/>
      <c r="MJ309" s="1"/>
      <c r="MK309" s="1"/>
      <c r="ML309" s="1"/>
      <c r="MM309" s="1"/>
      <c r="MN309" s="1"/>
      <c r="MO309" s="1"/>
      <c r="MP309" s="1"/>
      <c r="MQ309" s="31"/>
      <c r="MR309" s="2"/>
      <c r="MS309" s="2"/>
      <c r="MT309" s="2"/>
      <c r="MU309" s="2"/>
    </row>
    <row r="310" spans="1:359" s="26" customFormat="1" ht="59.25" customHeight="1">
      <c r="A310" s="335"/>
      <c r="B310" s="109">
        <v>57</v>
      </c>
      <c r="C310" s="107" t="s">
        <v>422</v>
      </c>
      <c r="D310" s="93" t="s">
        <v>141</v>
      </c>
      <c r="E310" s="93" t="s">
        <v>408</v>
      </c>
      <c r="F310" s="93" t="s">
        <v>132</v>
      </c>
      <c r="G310" s="93" t="s">
        <v>26</v>
      </c>
      <c r="H310" s="91"/>
      <c r="I310" s="93" t="s">
        <v>149</v>
      </c>
      <c r="J310" s="106">
        <v>130000</v>
      </c>
      <c r="K310" s="93"/>
      <c r="L310" s="93" t="s">
        <v>26</v>
      </c>
      <c r="M310" s="93"/>
      <c r="N310" s="93" t="s">
        <v>26</v>
      </c>
      <c r="O310" s="93"/>
      <c r="P310" s="255">
        <v>0</v>
      </c>
      <c r="Q310" s="114"/>
      <c r="R310" s="114"/>
      <c r="S310" s="114"/>
      <c r="T310" s="102" t="s">
        <v>26</v>
      </c>
      <c r="U310" s="93" t="s">
        <v>301</v>
      </c>
      <c r="V310" s="94"/>
      <c r="W310" s="103"/>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c r="LI310" s="1"/>
      <c r="LJ310" s="1"/>
      <c r="LK310" s="1"/>
      <c r="LL310" s="1"/>
      <c r="LM310" s="1"/>
      <c r="LN310" s="1"/>
      <c r="LO310" s="1"/>
      <c r="LP310" s="1"/>
      <c r="LQ310" s="1"/>
      <c r="LR310" s="1"/>
      <c r="LS310" s="1"/>
      <c r="LT310" s="1"/>
      <c r="LU310" s="1"/>
      <c r="LV310" s="1"/>
      <c r="LW310" s="1"/>
      <c r="LX310" s="1"/>
      <c r="LY310" s="1"/>
      <c r="LZ310" s="1"/>
      <c r="MA310" s="1"/>
      <c r="MB310" s="1"/>
      <c r="MC310" s="1"/>
      <c r="MD310" s="1"/>
      <c r="ME310" s="1"/>
      <c r="MF310" s="1"/>
      <c r="MG310" s="1"/>
      <c r="MH310" s="1"/>
      <c r="MI310" s="1"/>
      <c r="MJ310" s="1"/>
      <c r="MK310" s="1"/>
      <c r="ML310" s="1"/>
      <c r="MM310" s="1"/>
      <c r="MN310" s="1"/>
      <c r="MO310" s="1"/>
      <c r="MP310" s="1"/>
      <c r="MQ310" s="31"/>
      <c r="MR310" s="2"/>
      <c r="MS310" s="2"/>
      <c r="MT310" s="2"/>
      <c r="MU310" s="2"/>
    </row>
    <row r="311" spans="1:359" s="26" customFormat="1" ht="59.25" customHeight="1">
      <c r="A311" s="335"/>
      <c r="B311" s="109">
        <v>58</v>
      </c>
      <c r="C311" s="107" t="s">
        <v>154</v>
      </c>
      <c r="D311" s="93" t="s">
        <v>228</v>
      </c>
      <c r="E311" s="93" t="s">
        <v>408</v>
      </c>
      <c r="F311" s="93" t="s">
        <v>132</v>
      </c>
      <c r="G311" s="93" t="s">
        <v>26</v>
      </c>
      <c r="H311" s="91"/>
      <c r="I311" s="93" t="s">
        <v>153</v>
      </c>
      <c r="J311" s="106">
        <v>30000</v>
      </c>
      <c r="K311" s="93"/>
      <c r="L311" s="93" t="s">
        <v>26</v>
      </c>
      <c r="M311" s="93"/>
      <c r="N311" s="93" t="s">
        <v>26</v>
      </c>
      <c r="O311" s="93"/>
      <c r="P311" s="255">
        <v>0</v>
      </c>
      <c r="Q311" s="114"/>
      <c r="R311" s="114"/>
      <c r="S311" s="114"/>
      <c r="T311" s="102" t="s">
        <v>26</v>
      </c>
      <c r="U311" s="93" t="s">
        <v>301</v>
      </c>
      <c r="V311" s="94"/>
      <c r="W311" s="103"/>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c r="LI311" s="1"/>
      <c r="LJ311" s="1"/>
      <c r="LK311" s="1"/>
      <c r="LL311" s="1"/>
      <c r="LM311" s="1"/>
      <c r="LN311" s="1"/>
      <c r="LO311" s="1"/>
      <c r="LP311" s="1"/>
      <c r="LQ311" s="1"/>
      <c r="LR311" s="1"/>
      <c r="LS311" s="1"/>
      <c r="LT311" s="1"/>
      <c r="LU311" s="1"/>
      <c r="LV311" s="1"/>
      <c r="LW311" s="1"/>
      <c r="LX311" s="1"/>
      <c r="LY311" s="1"/>
      <c r="LZ311" s="1"/>
      <c r="MA311" s="1"/>
      <c r="MB311" s="1"/>
      <c r="MC311" s="1"/>
      <c r="MD311" s="1"/>
      <c r="ME311" s="1"/>
      <c r="MF311" s="1"/>
      <c r="MG311" s="1"/>
      <c r="MH311" s="1"/>
      <c r="MI311" s="1"/>
      <c r="MJ311" s="1"/>
      <c r="MK311" s="1"/>
      <c r="ML311" s="1"/>
      <c r="MM311" s="1"/>
      <c r="MN311" s="1"/>
      <c r="MO311" s="1"/>
      <c r="MP311" s="1"/>
      <c r="MQ311" s="31"/>
      <c r="MR311" s="2"/>
      <c r="MS311" s="2"/>
      <c r="MT311" s="2"/>
      <c r="MU311" s="2"/>
    </row>
    <row r="312" spans="1:359" s="26" customFormat="1" ht="59.25" customHeight="1">
      <c r="A312" s="335"/>
      <c r="B312" s="109">
        <v>59</v>
      </c>
      <c r="C312" s="107" t="s">
        <v>155</v>
      </c>
      <c r="D312" s="93" t="s">
        <v>229</v>
      </c>
      <c r="E312" s="93" t="s">
        <v>408</v>
      </c>
      <c r="F312" s="93" t="s">
        <v>132</v>
      </c>
      <c r="G312" s="93" t="s">
        <v>26</v>
      </c>
      <c r="H312" s="91"/>
      <c r="I312" s="93" t="s">
        <v>153</v>
      </c>
      <c r="J312" s="106">
        <v>29000</v>
      </c>
      <c r="K312" s="93"/>
      <c r="L312" s="93" t="s">
        <v>26</v>
      </c>
      <c r="M312" s="93"/>
      <c r="N312" s="93" t="s">
        <v>26</v>
      </c>
      <c r="O312" s="93"/>
      <c r="P312" s="255">
        <v>0</v>
      </c>
      <c r="Q312" s="114"/>
      <c r="R312" s="114"/>
      <c r="S312" s="114"/>
      <c r="T312" s="102" t="s">
        <v>26</v>
      </c>
      <c r="U312" s="93" t="s">
        <v>301</v>
      </c>
      <c r="V312" s="94"/>
      <c r="W312" s="103"/>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c r="LI312" s="1"/>
      <c r="LJ312" s="1"/>
      <c r="LK312" s="1"/>
      <c r="LL312" s="1"/>
      <c r="LM312" s="1"/>
      <c r="LN312" s="1"/>
      <c r="LO312" s="1"/>
      <c r="LP312" s="1"/>
      <c r="LQ312" s="1"/>
      <c r="LR312" s="1"/>
      <c r="LS312" s="1"/>
      <c r="LT312" s="1"/>
      <c r="LU312" s="1"/>
      <c r="LV312" s="1"/>
      <c r="LW312" s="1"/>
      <c r="LX312" s="1"/>
      <c r="LY312" s="1"/>
      <c r="LZ312" s="1"/>
      <c r="MA312" s="1"/>
      <c r="MB312" s="1"/>
      <c r="MC312" s="1"/>
      <c r="MD312" s="1"/>
      <c r="ME312" s="1"/>
      <c r="MF312" s="1"/>
      <c r="MG312" s="1"/>
      <c r="MH312" s="1"/>
      <c r="MI312" s="1"/>
      <c r="MJ312" s="1"/>
      <c r="MK312" s="1"/>
      <c r="ML312" s="1"/>
      <c r="MM312" s="1"/>
      <c r="MN312" s="1"/>
      <c r="MO312" s="1"/>
      <c r="MP312" s="1"/>
      <c r="MQ312" s="31"/>
      <c r="MR312" s="2"/>
      <c r="MS312" s="2"/>
      <c r="MT312" s="2"/>
      <c r="MU312" s="2"/>
    </row>
    <row r="313" spans="1:359" s="26" customFormat="1" ht="59.25" customHeight="1">
      <c r="A313" s="335"/>
      <c r="B313" s="109">
        <v>60</v>
      </c>
      <c r="C313" s="107" t="s">
        <v>156</v>
      </c>
      <c r="D313" s="93" t="s">
        <v>157</v>
      </c>
      <c r="E313" s="93" t="s">
        <v>408</v>
      </c>
      <c r="F313" s="93" t="s">
        <v>132</v>
      </c>
      <c r="G313" s="93" t="s">
        <v>26</v>
      </c>
      <c r="H313" s="91"/>
      <c r="I313" s="93" t="s">
        <v>153</v>
      </c>
      <c r="J313" s="106">
        <v>54000</v>
      </c>
      <c r="K313" s="93"/>
      <c r="L313" s="93" t="s">
        <v>26</v>
      </c>
      <c r="M313" s="93"/>
      <c r="N313" s="93" t="s">
        <v>26</v>
      </c>
      <c r="O313" s="93"/>
      <c r="P313" s="255">
        <v>0</v>
      </c>
      <c r="Q313" s="114"/>
      <c r="R313" s="114"/>
      <c r="S313" s="114"/>
      <c r="T313" s="102" t="s">
        <v>26</v>
      </c>
      <c r="U313" s="93" t="s">
        <v>301</v>
      </c>
      <c r="V313" s="94"/>
      <c r="W313" s="103"/>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c r="LI313" s="1"/>
      <c r="LJ313" s="1"/>
      <c r="LK313" s="1"/>
      <c r="LL313" s="1"/>
      <c r="LM313" s="1"/>
      <c r="LN313" s="1"/>
      <c r="LO313" s="1"/>
      <c r="LP313" s="1"/>
      <c r="LQ313" s="1"/>
      <c r="LR313" s="1"/>
      <c r="LS313" s="1"/>
      <c r="LT313" s="1"/>
      <c r="LU313" s="1"/>
      <c r="LV313" s="1"/>
      <c r="LW313" s="1"/>
      <c r="LX313" s="1"/>
      <c r="LY313" s="1"/>
      <c r="LZ313" s="1"/>
      <c r="MA313" s="1"/>
      <c r="MB313" s="1"/>
      <c r="MC313" s="1"/>
      <c r="MD313" s="1"/>
      <c r="ME313" s="1"/>
      <c r="MF313" s="1"/>
      <c r="MG313" s="1"/>
      <c r="MH313" s="1"/>
      <c r="MI313" s="1"/>
      <c r="MJ313" s="1"/>
      <c r="MK313" s="1"/>
      <c r="ML313" s="1"/>
      <c r="MM313" s="1"/>
      <c r="MN313" s="1"/>
      <c r="MO313" s="1"/>
      <c r="MP313" s="1"/>
      <c r="MQ313" s="31"/>
      <c r="MR313" s="2"/>
      <c r="MS313" s="2"/>
      <c r="MT313" s="2"/>
      <c r="MU313" s="2"/>
    </row>
    <row r="314" spans="1:359" s="26" customFormat="1" ht="37.5" customHeight="1">
      <c r="A314" s="335"/>
      <c r="B314" s="109">
        <v>61</v>
      </c>
      <c r="C314" s="107" t="s">
        <v>158</v>
      </c>
      <c r="D314" s="93" t="s">
        <v>159</v>
      </c>
      <c r="E314" s="93" t="s">
        <v>408</v>
      </c>
      <c r="F314" s="93" t="s">
        <v>132</v>
      </c>
      <c r="G314" s="93" t="s">
        <v>26</v>
      </c>
      <c r="H314" s="91"/>
      <c r="I314" s="93" t="s">
        <v>153</v>
      </c>
      <c r="J314" s="106">
        <v>86000</v>
      </c>
      <c r="K314" s="93"/>
      <c r="L314" s="93" t="s">
        <v>26</v>
      </c>
      <c r="M314" s="93"/>
      <c r="N314" s="93" t="s">
        <v>26</v>
      </c>
      <c r="O314" s="93"/>
      <c r="P314" s="255">
        <v>0</v>
      </c>
      <c r="Q314" s="114"/>
      <c r="R314" s="114"/>
      <c r="S314" s="114"/>
      <c r="T314" s="102" t="s">
        <v>26</v>
      </c>
      <c r="U314" s="93" t="s">
        <v>301</v>
      </c>
      <c r="V314" s="94"/>
      <c r="W314" s="103"/>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c r="LI314" s="1"/>
      <c r="LJ314" s="1"/>
      <c r="LK314" s="1"/>
      <c r="LL314" s="1"/>
      <c r="LM314" s="1"/>
      <c r="LN314" s="1"/>
      <c r="LO314" s="1"/>
      <c r="LP314" s="1"/>
      <c r="LQ314" s="1"/>
      <c r="LR314" s="1"/>
      <c r="LS314" s="1"/>
      <c r="LT314" s="1"/>
      <c r="LU314" s="1"/>
      <c r="LV314" s="1"/>
      <c r="LW314" s="1"/>
      <c r="LX314" s="1"/>
      <c r="LY314" s="1"/>
      <c r="LZ314" s="1"/>
      <c r="MA314" s="1"/>
      <c r="MB314" s="1"/>
      <c r="MC314" s="1"/>
      <c r="MD314" s="1"/>
      <c r="ME314" s="1"/>
      <c r="MF314" s="1"/>
      <c r="MG314" s="1"/>
      <c r="MH314" s="1"/>
      <c r="MI314" s="1"/>
      <c r="MJ314" s="1"/>
      <c r="MK314" s="1"/>
      <c r="ML314" s="1"/>
      <c r="MM314" s="1"/>
      <c r="MN314" s="1"/>
      <c r="MO314" s="1"/>
      <c r="MP314" s="1"/>
      <c r="MQ314" s="31"/>
      <c r="MR314" s="2"/>
      <c r="MS314" s="2"/>
      <c r="MT314" s="2"/>
      <c r="MU314" s="2"/>
    </row>
    <row r="315" spans="1:359" s="26" customFormat="1" ht="48" customHeight="1">
      <c r="A315" s="335"/>
      <c r="B315" s="109">
        <v>62</v>
      </c>
      <c r="C315" s="107" t="s">
        <v>556</v>
      </c>
      <c r="D315" s="93" t="s">
        <v>423</v>
      </c>
      <c r="E315" s="93" t="s">
        <v>408</v>
      </c>
      <c r="F315" s="93" t="s">
        <v>132</v>
      </c>
      <c r="G315" s="93" t="s">
        <v>26</v>
      </c>
      <c r="H315" s="91"/>
      <c r="I315" s="93" t="s">
        <v>153</v>
      </c>
      <c r="J315" s="106">
        <v>40000</v>
      </c>
      <c r="K315" s="93"/>
      <c r="L315" s="93" t="s">
        <v>26</v>
      </c>
      <c r="M315" s="93"/>
      <c r="N315" s="93" t="s">
        <v>26</v>
      </c>
      <c r="O315" s="93"/>
      <c r="P315" s="255">
        <v>0</v>
      </c>
      <c r="Q315" s="114"/>
      <c r="R315" s="114"/>
      <c r="S315" s="114"/>
      <c r="T315" s="102" t="s">
        <v>26</v>
      </c>
      <c r="U315" s="93" t="s">
        <v>301</v>
      </c>
      <c r="V315" s="94"/>
      <c r="W315" s="103"/>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c r="LI315" s="1"/>
      <c r="LJ315" s="1"/>
      <c r="LK315" s="1"/>
      <c r="LL315" s="1"/>
      <c r="LM315" s="1"/>
      <c r="LN315" s="1"/>
      <c r="LO315" s="1"/>
      <c r="LP315" s="1"/>
      <c r="LQ315" s="1"/>
      <c r="LR315" s="1"/>
      <c r="LS315" s="1"/>
      <c r="LT315" s="1"/>
      <c r="LU315" s="1"/>
      <c r="LV315" s="1"/>
      <c r="LW315" s="1"/>
      <c r="LX315" s="1"/>
      <c r="LY315" s="1"/>
      <c r="LZ315" s="1"/>
      <c r="MA315" s="1"/>
      <c r="MB315" s="1"/>
      <c r="MC315" s="1"/>
      <c r="MD315" s="1"/>
      <c r="ME315" s="1"/>
      <c r="MF315" s="1"/>
      <c r="MG315" s="1"/>
      <c r="MH315" s="1"/>
      <c r="MI315" s="1"/>
      <c r="MJ315" s="1"/>
      <c r="MK315" s="1"/>
      <c r="ML315" s="1"/>
      <c r="MM315" s="1"/>
      <c r="MN315" s="1"/>
      <c r="MO315" s="1"/>
      <c r="MP315" s="1"/>
      <c r="MQ315" s="31"/>
      <c r="MR315" s="2"/>
      <c r="MS315" s="2"/>
      <c r="MT315" s="2"/>
      <c r="MU315" s="2"/>
    </row>
    <row r="316" spans="1:359" s="26" customFormat="1" ht="48" customHeight="1">
      <c r="A316" s="335"/>
      <c r="B316" s="109">
        <v>63</v>
      </c>
      <c r="C316" s="107" t="s">
        <v>424</v>
      </c>
      <c r="D316" s="93" t="s">
        <v>148</v>
      </c>
      <c r="E316" s="93" t="s">
        <v>408</v>
      </c>
      <c r="F316" s="93" t="s">
        <v>132</v>
      </c>
      <c r="G316" s="93" t="s">
        <v>26</v>
      </c>
      <c r="H316" s="91"/>
      <c r="I316" s="93" t="s">
        <v>37</v>
      </c>
      <c r="J316" s="106">
        <v>53000</v>
      </c>
      <c r="K316" s="93"/>
      <c r="L316" s="93" t="s">
        <v>26</v>
      </c>
      <c r="M316" s="93"/>
      <c r="N316" s="93" t="s">
        <v>26</v>
      </c>
      <c r="O316" s="93"/>
      <c r="P316" s="255">
        <v>0</v>
      </c>
      <c r="Q316" s="114"/>
      <c r="R316" s="114"/>
      <c r="S316" s="114"/>
      <c r="T316" s="102" t="s">
        <v>26</v>
      </c>
      <c r="U316" s="93" t="s">
        <v>301</v>
      </c>
      <c r="V316" s="94"/>
      <c r="W316" s="103"/>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c r="LI316" s="1"/>
      <c r="LJ316" s="1"/>
      <c r="LK316" s="1"/>
      <c r="LL316" s="1"/>
      <c r="LM316" s="1"/>
      <c r="LN316" s="1"/>
      <c r="LO316" s="1"/>
      <c r="LP316" s="1"/>
      <c r="LQ316" s="1"/>
      <c r="LR316" s="1"/>
      <c r="LS316" s="1"/>
      <c r="LT316" s="1"/>
      <c r="LU316" s="1"/>
      <c r="LV316" s="1"/>
      <c r="LW316" s="1"/>
      <c r="LX316" s="1"/>
      <c r="LY316" s="1"/>
      <c r="LZ316" s="1"/>
      <c r="MA316" s="1"/>
      <c r="MB316" s="1"/>
      <c r="MC316" s="1"/>
      <c r="MD316" s="1"/>
      <c r="ME316" s="1"/>
      <c r="MF316" s="1"/>
      <c r="MG316" s="1"/>
      <c r="MH316" s="1"/>
      <c r="MI316" s="1"/>
      <c r="MJ316" s="1"/>
      <c r="MK316" s="1"/>
      <c r="ML316" s="1"/>
      <c r="MM316" s="1"/>
      <c r="MN316" s="1"/>
      <c r="MO316" s="1"/>
      <c r="MP316" s="1"/>
      <c r="MQ316" s="31"/>
      <c r="MR316" s="2"/>
      <c r="MS316" s="2"/>
      <c r="MT316" s="2"/>
      <c r="MU316" s="2"/>
    </row>
    <row r="317" spans="1:359" s="26" customFormat="1" ht="48" customHeight="1">
      <c r="A317" s="335"/>
      <c r="B317" s="109">
        <v>64</v>
      </c>
      <c r="C317" s="107" t="s">
        <v>425</v>
      </c>
      <c r="D317" s="93" t="s">
        <v>148</v>
      </c>
      <c r="E317" s="93" t="s">
        <v>408</v>
      </c>
      <c r="F317" s="93" t="s">
        <v>132</v>
      </c>
      <c r="G317" s="93" t="s">
        <v>26</v>
      </c>
      <c r="H317" s="91"/>
      <c r="I317" s="93" t="s">
        <v>37</v>
      </c>
      <c r="J317" s="106">
        <v>70000</v>
      </c>
      <c r="K317" s="93"/>
      <c r="L317" s="93" t="s">
        <v>26</v>
      </c>
      <c r="M317" s="93"/>
      <c r="N317" s="93" t="s">
        <v>26</v>
      </c>
      <c r="O317" s="93"/>
      <c r="P317" s="255">
        <v>0</v>
      </c>
      <c r="Q317" s="114"/>
      <c r="R317" s="114"/>
      <c r="S317" s="114"/>
      <c r="T317" s="102" t="s">
        <v>26</v>
      </c>
      <c r="U317" s="93" t="s">
        <v>301</v>
      </c>
      <c r="V317" s="94"/>
      <c r="W317" s="103"/>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c r="LI317" s="1"/>
      <c r="LJ317" s="1"/>
      <c r="LK317" s="1"/>
      <c r="LL317" s="1"/>
      <c r="LM317" s="1"/>
      <c r="LN317" s="1"/>
      <c r="LO317" s="1"/>
      <c r="LP317" s="1"/>
      <c r="LQ317" s="1"/>
      <c r="LR317" s="1"/>
      <c r="LS317" s="1"/>
      <c r="LT317" s="1"/>
      <c r="LU317" s="1"/>
      <c r="LV317" s="1"/>
      <c r="LW317" s="1"/>
      <c r="LX317" s="1"/>
      <c r="LY317" s="1"/>
      <c r="LZ317" s="1"/>
      <c r="MA317" s="1"/>
      <c r="MB317" s="1"/>
      <c r="MC317" s="1"/>
      <c r="MD317" s="1"/>
      <c r="ME317" s="1"/>
      <c r="MF317" s="1"/>
      <c r="MG317" s="1"/>
      <c r="MH317" s="1"/>
      <c r="MI317" s="1"/>
      <c r="MJ317" s="1"/>
      <c r="MK317" s="1"/>
      <c r="ML317" s="1"/>
      <c r="MM317" s="1"/>
      <c r="MN317" s="1"/>
      <c r="MO317" s="1"/>
      <c r="MP317" s="1"/>
      <c r="MQ317" s="31"/>
      <c r="MR317" s="2"/>
      <c r="MS317" s="2"/>
      <c r="MT317" s="2"/>
      <c r="MU317" s="2"/>
    </row>
    <row r="318" spans="1:359" s="26" customFormat="1" ht="48" customHeight="1">
      <c r="A318" s="335"/>
      <c r="B318" s="109">
        <v>65</v>
      </c>
      <c r="C318" s="107" t="s">
        <v>162</v>
      </c>
      <c r="D318" s="93" t="s">
        <v>230</v>
      </c>
      <c r="E318" s="93" t="s">
        <v>408</v>
      </c>
      <c r="F318" s="93" t="s">
        <v>132</v>
      </c>
      <c r="G318" s="93" t="s">
        <v>26</v>
      </c>
      <c r="H318" s="91"/>
      <c r="I318" s="93" t="s">
        <v>37</v>
      </c>
      <c r="J318" s="106">
        <v>30000</v>
      </c>
      <c r="K318" s="93"/>
      <c r="L318" s="93" t="s">
        <v>26</v>
      </c>
      <c r="M318" s="127"/>
      <c r="N318" s="93" t="s">
        <v>26</v>
      </c>
      <c r="O318" s="93"/>
      <c r="P318" s="255">
        <v>0</v>
      </c>
      <c r="Q318" s="114"/>
      <c r="R318" s="238"/>
      <c r="S318" s="114"/>
      <c r="T318" s="102" t="s">
        <v>26</v>
      </c>
      <c r="U318" s="93" t="s">
        <v>301</v>
      </c>
      <c r="V318" s="94"/>
      <c r="W318" s="103"/>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c r="LI318" s="1"/>
      <c r="LJ318" s="1"/>
      <c r="LK318" s="1"/>
      <c r="LL318" s="1"/>
      <c r="LM318" s="1"/>
      <c r="LN318" s="1"/>
      <c r="LO318" s="1"/>
      <c r="LP318" s="1"/>
      <c r="LQ318" s="1"/>
      <c r="LR318" s="1"/>
      <c r="LS318" s="1"/>
      <c r="LT318" s="1"/>
      <c r="LU318" s="1"/>
      <c r="LV318" s="1"/>
      <c r="LW318" s="1"/>
      <c r="LX318" s="1"/>
      <c r="LY318" s="1"/>
      <c r="LZ318" s="1"/>
      <c r="MA318" s="1"/>
      <c r="MB318" s="1"/>
      <c r="MC318" s="1"/>
      <c r="MD318" s="1"/>
      <c r="ME318" s="1"/>
      <c r="MF318" s="1"/>
      <c r="MG318" s="1"/>
      <c r="MH318" s="1"/>
      <c r="MI318" s="1"/>
      <c r="MJ318" s="1"/>
      <c r="MK318" s="1"/>
      <c r="ML318" s="1"/>
      <c r="MM318" s="1"/>
      <c r="MN318" s="1"/>
      <c r="MO318" s="1"/>
      <c r="MP318" s="1"/>
      <c r="MQ318" s="31"/>
      <c r="MR318" s="2"/>
      <c r="MS318" s="2"/>
      <c r="MT318" s="2"/>
      <c r="MU318" s="2"/>
    </row>
    <row r="319" spans="1:359" s="26" customFormat="1" ht="48" customHeight="1">
      <c r="A319" s="335"/>
      <c r="B319" s="109">
        <v>66</v>
      </c>
      <c r="C319" s="107" t="s">
        <v>163</v>
      </c>
      <c r="D319" s="93" t="s">
        <v>426</v>
      </c>
      <c r="E319" s="93" t="s">
        <v>408</v>
      </c>
      <c r="F319" s="93" t="s">
        <v>132</v>
      </c>
      <c r="G319" s="93" t="s">
        <v>26</v>
      </c>
      <c r="H319" s="91"/>
      <c r="I319" s="93" t="s">
        <v>37</v>
      </c>
      <c r="J319" s="106">
        <v>207000</v>
      </c>
      <c r="K319" s="93"/>
      <c r="L319" s="93" t="s">
        <v>26</v>
      </c>
      <c r="M319" s="93"/>
      <c r="N319" s="93" t="s">
        <v>26</v>
      </c>
      <c r="O319" s="93"/>
      <c r="P319" s="255">
        <v>0</v>
      </c>
      <c r="Q319" s="114"/>
      <c r="R319" s="114"/>
      <c r="S319" s="114"/>
      <c r="T319" s="102" t="s">
        <v>26</v>
      </c>
      <c r="U319" s="93" t="s">
        <v>301</v>
      </c>
      <c r="V319" s="94"/>
      <c r="W319" s="103"/>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c r="IW319" s="1"/>
      <c r="IX319" s="1"/>
      <c r="IY319" s="1"/>
      <c r="IZ319" s="1"/>
      <c r="JA319" s="1"/>
      <c r="JB319" s="1"/>
      <c r="JC319" s="1"/>
      <c r="JD319" s="1"/>
      <c r="JE319" s="1"/>
      <c r="JF319" s="1"/>
      <c r="JG319" s="1"/>
      <c r="JH319" s="1"/>
      <c r="JI319" s="1"/>
      <c r="JJ319" s="1"/>
      <c r="JK319" s="1"/>
      <c r="JL319" s="1"/>
      <c r="JM319" s="1"/>
      <c r="JN319" s="1"/>
      <c r="JO319" s="1"/>
      <c r="JP319" s="1"/>
      <c r="JQ319" s="1"/>
      <c r="JR319" s="1"/>
      <c r="JS319" s="1"/>
      <c r="JT319" s="1"/>
      <c r="JU319" s="1"/>
      <c r="JV319" s="1"/>
      <c r="JW319" s="1"/>
      <c r="JX319" s="1"/>
      <c r="JY319" s="1"/>
      <c r="JZ319" s="1"/>
      <c r="KA319" s="1"/>
      <c r="KB319" s="1"/>
      <c r="KC319" s="1"/>
      <c r="KD319" s="1"/>
      <c r="KE319" s="1"/>
      <c r="KF319" s="1"/>
      <c r="KG319" s="1"/>
      <c r="KH319" s="1"/>
      <c r="KI319" s="1"/>
      <c r="KJ319" s="1"/>
      <c r="KK319" s="1"/>
      <c r="KL319" s="1"/>
      <c r="KM319" s="1"/>
      <c r="KN319" s="1"/>
      <c r="KO319" s="1"/>
      <c r="KP319" s="1"/>
      <c r="KQ319" s="1"/>
      <c r="KR319" s="1"/>
      <c r="KS319" s="1"/>
      <c r="KT319" s="1"/>
      <c r="KU319" s="1"/>
      <c r="KV319" s="1"/>
      <c r="KW319" s="1"/>
      <c r="KX319" s="1"/>
      <c r="KY319" s="1"/>
      <c r="KZ319" s="1"/>
      <c r="LA319" s="1"/>
      <c r="LB319" s="1"/>
      <c r="LC319" s="1"/>
      <c r="LD319" s="1"/>
      <c r="LE319" s="1"/>
      <c r="LF319" s="1"/>
      <c r="LG319" s="1"/>
      <c r="LH319" s="1"/>
      <c r="LI319" s="1"/>
      <c r="LJ319" s="1"/>
      <c r="LK319" s="1"/>
      <c r="LL319" s="1"/>
      <c r="LM319" s="1"/>
      <c r="LN319" s="1"/>
      <c r="LO319" s="1"/>
      <c r="LP319" s="1"/>
      <c r="LQ319" s="1"/>
      <c r="LR319" s="1"/>
      <c r="LS319" s="1"/>
      <c r="LT319" s="1"/>
      <c r="LU319" s="1"/>
      <c r="LV319" s="1"/>
      <c r="LW319" s="1"/>
      <c r="LX319" s="1"/>
      <c r="LY319" s="1"/>
      <c r="LZ319" s="1"/>
      <c r="MA319" s="1"/>
      <c r="MB319" s="1"/>
      <c r="MC319" s="1"/>
      <c r="MD319" s="1"/>
      <c r="ME319" s="1"/>
      <c r="MF319" s="1"/>
      <c r="MG319" s="1"/>
      <c r="MH319" s="1"/>
      <c r="MI319" s="1"/>
      <c r="MJ319" s="1"/>
      <c r="MK319" s="1"/>
      <c r="ML319" s="1"/>
      <c r="MM319" s="1"/>
      <c r="MN319" s="1"/>
      <c r="MO319" s="1"/>
      <c r="MP319" s="1"/>
      <c r="MQ319" s="31"/>
      <c r="MR319" s="2"/>
      <c r="MS319" s="2"/>
      <c r="MT319" s="2"/>
      <c r="MU319" s="2"/>
    </row>
    <row r="320" spans="1:359" s="26" customFormat="1" ht="48" customHeight="1">
      <c r="A320" s="335"/>
      <c r="B320" s="109">
        <v>67</v>
      </c>
      <c r="C320" s="107" t="s">
        <v>430</v>
      </c>
      <c r="D320" s="93" t="s">
        <v>431</v>
      </c>
      <c r="E320" s="93" t="s">
        <v>408</v>
      </c>
      <c r="F320" s="93" t="s">
        <v>132</v>
      </c>
      <c r="G320" s="93" t="s">
        <v>26</v>
      </c>
      <c r="H320" s="91"/>
      <c r="I320" s="93" t="s">
        <v>37</v>
      </c>
      <c r="J320" s="106">
        <v>130000</v>
      </c>
      <c r="K320" s="93"/>
      <c r="L320" s="93" t="s">
        <v>26</v>
      </c>
      <c r="M320" s="93"/>
      <c r="N320" s="93" t="s">
        <v>26</v>
      </c>
      <c r="O320" s="93"/>
      <c r="P320" s="255">
        <v>0</v>
      </c>
      <c r="Q320" s="114"/>
      <c r="R320" s="114"/>
      <c r="S320" s="114"/>
      <c r="T320" s="102" t="s">
        <v>26</v>
      </c>
      <c r="U320" s="93" t="s">
        <v>301</v>
      </c>
      <c r="V320" s="94"/>
      <c r="W320" s="103"/>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c r="IW320" s="1"/>
      <c r="IX320" s="1"/>
      <c r="IY320" s="1"/>
      <c r="IZ320" s="1"/>
      <c r="JA320" s="1"/>
      <c r="JB320" s="1"/>
      <c r="JC320" s="1"/>
      <c r="JD320" s="1"/>
      <c r="JE320" s="1"/>
      <c r="JF320" s="1"/>
      <c r="JG320" s="1"/>
      <c r="JH320" s="1"/>
      <c r="JI320" s="1"/>
      <c r="JJ320" s="1"/>
      <c r="JK320" s="1"/>
      <c r="JL320" s="1"/>
      <c r="JM320" s="1"/>
      <c r="JN320" s="1"/>
      <c r="JO320" s="1"/>
      <c r="JP320" s="1"/>
      <c r="JQ320" s="1"/>
      <c r="JR320" s="1"/>
      <c r="JS320" s="1"/>
      <c r="JT320" s="1"/>
      <c r="JU320" s="1"/>
      <c r="JV320" s="1"/>
      <c r="JW320" s="1"/>
      <c r="JX320" s="1"/>
      <c r="JY320" s="1"/>
      <c r="JZ320" s="1"/>
      <c r="KA320" s="1"/>
      <c r="KB320" s="1"/>
      <c r="KC320" s="1"/>
      <c r="KD320" s="1"/>
      <c r="KE320" s="1"/>
      <c r="KF320" s="1"/>
      <c r="KG320" s="1"/>
      <c r="KH320" s="1"/>
      <c r="KI320" s="1"/>
      <c r="KJ320" s="1"/>
      <c r="KK320" s="1"/>
      <c r="KL320" s="1"/>
      <c r="KM320" s="1"/>
      <c r="KN320" s="1"/>
      <c r="KO320" s="1"/>
      <c r="KP320" s="1"/>
      <c r="KQ320" s="1"/>
      <c r="KR320" s="1"/>
      <c r="KS320" s="1"/>
      <c r="KT320" s="1"/>
      <c r="KU320" s="1"/>
      <c r="KV320" s="1"/>
      <c r="KW320" s="1"/>
      <c r="KX320" s="1"/>
      <c r="KY320" s="1"/>
      <c r="KZ320" s="1"/>
      <c r="LA320" s="1"/>
      <c r="LB320" s="1"/>
      <c r="LC320" s="1"/>
      <c r="LD320" s="1"/>
      <c r="LE320" s="1"/>
      <c r="LF320" s="1"/>
      <c r="LG320" s="1"/>
      <c r="LH320" s="1"/>
      <c r="LI320" s="1"/>
      <c r="LJ320" s="1"/>
      <c r="LK320" s="1"/>
      <c r="LL320" s="1"/>
      <c r="LM320" s="1"/>
      <c r="LN320" s="1"/>
      <c r="LO320" s="1"/>
      <c r="LP320" s="1"/>
      <c r="LQ320" s="1"/>
      <c r="LR320" s="1"/>
      <c r="LS320" s="1"/>
      <c r="LT320" s="1"/>
      <c r="LU320" s="1"/>
      <c r="LV320" s="1"/>
      <c r="LW320" s="1"/>
      <c r="LX320" s="1"/>
      <c r="LY320" s="1"/>
      <c r="LZ320" s="1"/>
      <c r="MA320" s="1"/>
      <c r="MB320" s="1"/>
      <c r="MC320" s="1"/>
      <c r="MD320" s="1"/>
      <c r="ME320" s="1"/>
      <c r="MF320" s="1"/>
      <c r="MG320" s="1"/>
      <c r="MH320" s="1"/>
      <c r="MI320" s="1"/>
      <c r="MJ320" s="1"/>
      <c r="MK320" s="1"/>
      <c r="ML320" s="1"/>
      <c r="MM320" s="1"/>
      <c r="MN320" s="1"/>
      <c r="MO320" s="1"/>
      <c r="MP320" s="1"/>
      <c r="MQ320" s="31"/>
      <c r="MR320" s="2"/>
      <c r="MS320" s="2"/>
      <c r="MT320" s="2"/>
      <c r="MU320" s="2"/>
    </row>
    <row r="321" spans="1:359" s="26" customFormat="1" ht="48" customHeight="1">
      <c r="A321" s="335"/>
      <c r="B321" s="109">
        <v>68</v>
      </c>
      <c r="C321" s="107" t="s">
        <v>167</v>
      </c>
      <c r="D321" s="93" t="s">
        <v>232</v>
      </c>
      <c r="E321" s="93" t="s">
        <v>408</v>
      </c>
      <c r="F321" s="93" t="s">
        <v>132</v>
      </c>
      <c r="G321" s="93" t="s">
        <v>26</v>
      </c>
      <c r="H321" s="91"/>
      <c r="I321" s="93" t="s">
        <v>29</v>
      </c>
      <c r="J321" s="106">
        <v>103000</v>
      </c>
      <c r="K321" s="93"/>
      <c r="L321" s="93" t="s">
        <v>26</v>
      </c>
      <c r="M321" s="127"/>
      <c r="N321" s="93" t="s">
        <v>26</v>
      </c>
      <c r="O321" s="93"/>
      <c r="P321" s="255">
        <v>0</v>
      </c>
      <c r="Q321" s="114"/>
      <c r="R321" s="114"/>
      <c r="S321" s="114"/>
      <c r="T321" s="102" t="s">
        <v>26</v>
      </c>
      <c r="U321" s="93" t="s">
        <v>301</v>
      </c>
      <c r="V321" s="94"/>
      <c r="W321" s="103"/>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c r="LI321" s="1"/>
      <c r="LJ321" s="1"/>
      <c r="LK321" s="1"/>
      <c r="LL321" s="1"/>
      <c r="LM321" s="1"/>
      <c r="LN321" s="1"/>
      <c r="LO321" s="1"/>
      <c r="LP321" s="1"/>
      <c r="LQ321" s="1"/>
      <c r="LR321" s="1"/>
      <c r="LS321" s="1"/>
      <c r="LT321" s="1"/>
      <c r="LU321" s="1"/>
      <c r="LV321" s="1"/>
      <c r="LW321" s="1"/>
      <c r="LX321" s="1"/>
      <c r="LY321" s="1"/>
      <c r="LZ321" s="1"/>
      <c r="MA321" s="1"/>
      <c r="MB321" s="1"/>
      <c r="MC321" s="1"/>
      <c r="MD321" s="1"/>
      <c r="ME321" s="1"/>
      <c r="MF321" s="1"/>
      <c r="MG321" s="1"/>
      <c r="MH321" s="1"/>
      <c r="MI321" s="1"/>
      <c r="MJ321" s="1"/>
      <c r="MK321" s="1"/>
      <c r="ML321" s="1"/>
      <c r="MM321" s="1"/>
      <c r="MN321" s="1"/>
      <c r="MO321" s="1"/>
      <c r="MP321" s="1"/>
      <c r="MQ321" s="31"/>
      <c r="MR321" s="2"/>
      <c r="MS321" s="2"/>
      <c r="MT321" s="2"/>
      <c r="MU321" s="2"/>
    </row>
    <row r="322" spans="1:359" s="26" customFormat="1" ht="48" customHeight="1">
      <c r="A322" s="335"/>
      <c r="B322" s="109">
        <v>69</v>
      </c>
      <c r="C322" s="107" t="s">
        <v>168</v>
      </c>
      <c r="D322" s="93" t="s">
        <v>233</v>
      </c>
      <c r="E322" s="93" t="s">
        <v>408</v>
      </c>
      <c r="F322" s="93" t="s">
        <v>132</v>
      </c>
      <c r="G322" s="93" t="s">
        <v>26</v>
      </c>
      <c r="H322" s="91"/>
      <c r="I322" s="93" t="s">
        <v>29</v>
      </c>
      <c r="J322" s="106">
        <v>27000</v>
      </c>
      <c r="K322" s="93"/>
      <c r="L322" s="93"/>
      <c r="M322" s="93" t="s">
        <v>26</v>
      </c>
      <c r="N322" s="93" t="s">
        <v>26</v>
      </c>
      <c r="O322" s="93"/>
      <c r="P322" s="255">
        <v>0</v>
      </c>
      <c r="Q322" s="114"/>
      <c r="R322" s="114"/>
      <c r="S322" s="114"/>
      <c r="T322" s="102" t="s">
        <v>26</v>
      </c>
      <c r="U322" s="93" t="s">
        <v>301</v>
      </c>
      <c r="V322" s="94"/>
      <c r="W322" s="103"/>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c r="LI322" s="1"/>
      <c r="LJ322" s="1"/>
      <c r="LK322" s="1"/>
      <c r="LL322" s="1"/>
      <c r="LM322" s="1"/>
      <c r="LN322" s="1"/>
      <c r="LO322" s="1"/>
      <c r="LP322" s="1"/>
      <c r="LQ322" s="1"/>
      <c r="LR322" s="1"/>
      <c r="LS322" s="1"/>
      <c r="LT322" s="1"/>
      <c r="LU322" s="1"/>
      <c r="LV322" s="1"/>
      <c r="LW322" s="1"/>
      <c r="LX322" s="1"/>
      <c r="LY322" s="1"/>
      <c r="LZ322" s="1"/>
      <c r="MA322" s="1"/>
      <c r="MB322" s="1"/>
      <c r="MC322" s="1"/>
      <c r="MD322" s="1"/>
      <c r="ME322" s="1"/>
      <c r="MF322" s="1"/>
      <c r="MG322" s="1"/>
      <c r="MH322" s="1"/>
      <c r="MI322" s="1"/>
      <c r="MJ322" s="1"/>
      <c r="MK322" s="1"/>
      <c r="ML322" s="1"/>
      <c r="MM322" s="1"/>
      <c r="MN322" s="1"/>
      <c r="MO322" s="1"/>
      <c r="MP322" s="1"/>
      <c r="MQ322" s="31"/>
      <c r="MR322" s="2"/>
      <c r="MS322" s="2"/>
      <c r="MT322" s="2"/>
      <c r="MU322" s="2"/>
    </row>
    <row r="323" spans="1:359" s="26" customFormat="1" ht="48" customHeight="1">
      <c r="A323" s="335"/>
      <c r="B323" s="109">
        <v>70</v>
      </c>
      <c r="C323" s="107" t="s">
        <v>169</v>
      </c>
      <c r="D323" s="93" t="s">
        <v>170</v>
      </c>
      <c r="E323" s="93" t="s">
        <v>408</v>
      </c>
      <c r="F323" s="93" t="s">
        <v>132</v>
      </c>
      <c r="G323" s="93" t="s">
        <v>26</v>
      </c>
      <c r="H323" s="91"/>
      <c r="I323" s="93" t="s">
        <v>29</v>
      </c>
      <c r="J323" s="106">
        <v>8000</v>
      </c>
      <c r="K323" s="93"/>
      <c r="L323" s="93" t="s">
        <v>26</v>
      </c>
      <c r="M323" s="127"/>
      <c r="N323" s="93" t="s">
        <v>26</v>
      </c>
      <c r="O323" s="93"/>
      <c r="P323" s="255">
        <v>0</v>
      </c>
      <c r="Q323" s="114"/>
      <c r="R323" s="114"/>
      <c r="S323" s="114"/>
      <c r="T323" s="102" t="s">
        <v>26</v>
      </c>
      <c r="U323" s="93" t="s">
        <v>301</v>
      </c>
      <c r="V323" s="94"/>
      <c r="W323" s="103"/>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c r="LI323" s="1"/>
      <c r="LJ323" s="1"/>
      <c r="LK323" s="1"/>
      <c r="LL323" s="1"/>
      <c r="LM323" s="1"/>
      <c r="LN323" s="1"/>
      <c r="LO323" s="1"/>
      <c r="LP323" s="1"/>
      <c r="LQ323" s="1"/>
      <c r="LR323" s="1"/>
      <c r="LS323" s="1"/>
      <c r="LT323" s="1"/>
      <c r="LU323" s="1"/>
      <c r="LV323" s="1"/>
      <c r="LW323" s="1"/>
      <c r="LX323" s="1"/>
      <c r="LY323" s="1"/>
      <c r="LZ323" s="1"/>
      <c r="MA323" s="1"/>
      <c r="MB323" s="1"/>
      <c r="MC323" s="1"/>
      <c r="MD323" s="1"/>
      <c r="ME323" s="1"/>
      <c r="MF323" s="1"/>
      <c r="MG323" s="1"/>
      <c r="MH323" s="1"/>
      <c r="MI323" s="1"/>
      <c r="MJ323" s="1"/>
      <c r="MK323" s="1"/>
      <c r="ML323" s="1"/>
      <c r="MM323" s="1"/>
      <c r="MN323" s="1"/>
      <c r="MO323" s="1"/>
      <c r="MP323" s="1"/>
      <c r="MQ323" s="31"/>
      <c r="MR323" s="2"/>
      <c r="MS323" s="2"/>
      <c r="MT323" s="2"/>
      <c r="MU323" s="2"/>
    </row>
    <row r="324" spans="1:359" s="26" customFormat="1" ht="48" customHeight="1">
      <c r="A324" s="335"/>
      <c r="B324" s="109">
        <v>71</v>
      </c>
      <c r="C324" s="107" t="s">
        <v>435</v>
      </c>
      <c r="D324" s="93" t="s">
        <v>434</v>
      </c>
      <c r="E324" s="93" t="s">
        <v>408</v>
      </c>
      <c r="F324" s="93" t="s">
        <v>132</v>
      </c>
      <c r="G324" s="93" t="s">
        <v>26</v>
      </c>
      <c r="H324" s="91"/>
      <c r="I324" s="93" t="s">
        <v>95</v>
      </c>
      <c r="J324" s="106">
        <v>207000</v>
      </c>
      <c r="K324" s="93"/>
      <c r="L324" s="93" t="s">
        <v>26</v>
      </c>
      <c r="M324" s="93"/>
      <c r="N324" s="93" t="s">
        <v>26</v>
      </c>
      <c r="O324" s="93"/>
      <c r="P324" s="255">
        <v>0</v>
      </c>
      <c r="Q324" s="114"/>
      <c r="R324" s="114"/>
      <c r="S324" s="114"/>
      <c r="T324" s="102" t="s">
        <v>26</v>
      </c>
      <c r="U324" s="93" t="s">
        <v>301</v>
      </c>
      <c r="V324" s="94"/>
      <c r="W324" s="103"/>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c r="IW324" s="1"/>
      <c r="IX324" s="1"/>
      <c r="IY324" s="1"/>
      <c r="IZ324" s="1"/>
      <c r="JA324" s="1"/>
      <c r="JB324" s="1"/>
      <c r="JC324" s="1"/>
      <c r="JD324" s="1"/>
      <c r="JE324" s="1"/>
      <c r="JF324" s="1"/>
      <c r="JG324" s="1"/>
      <c r="JH324" s="1"/>
      <c r="JI324" s="1"/>
      <c r="JJ324" s="1"/>
      <c r="JK324" s="1"/>
      <c r="JL324" s="1"/>
      <c r="JM324" s="1"/>
      <c r="JN324" s="1"/>
      <c r="JO324" s="1"/>
      <c r="JP324" s="1"/>
      <c r="JQ324" s="1"/>
      <c r="JR324" s="1"/>
      <c r="JS324" s="1"/>
      <c r="JT324" s="1"/>
      <c r="JU324" s="1"/>
      <c r="JV324" s="1"/>
      <c r="JW324" s="1"/>
      <c r="JX324" s="1"/>
      <c r="JY324" s="1"/>
      <c r="JZ324" s="1"/>
      <c r="KA324" s="1"/>
      <c r="KB324" s="1"/>
      <c r="KC324" s="1"/>
      <c r="KD324" s="1"/>
      <c r="KE324" s="1"/>
      <c r="KF324" s="1"/>
      <c r="KG324" s="1"/>
      <c r="KH324" s="1"/>
      <c r="KI324" s="1"/>
      <c r="KJ324" s="1"/>
      <c r="KK324" s="1"/>
      <c r="KL324" s="1"/>
      <c r="KM324" s="1"/>
      <c r="KN324" s="1"/>
      <c r="KO324" s="1"/>
      <c r="KP324" s="1"/>
      <c r="KQ324" s="1"/>
      <c r="KR324" s="1"/>
      <c r="KS324" s="1"/>
      <c r="KT324" s="1"/>
      <c r="KU324" s="1"/>
      <c r="KV324" s="1"/>
      <c r="KW324" s="1"/>
      <c r="KX324" s="1"/>
      <c r="KY324" s="1"/>
      <c r="KZ324" s="1"/>
      <c r="LA324" s="1"/>
      <c r="LB324" s="1"/>
      <c r="LC324" s="1"/>
      <c r="LD324" s="1"/>
      <c r="LE324" s="1"/>
      <c r="LF324" s="1"/>
      <c r="LG324" s="1"/>
      <c r="LH324" s="1"/>
      <c r="LI324" s="1"/>
      <c r="LJ324" s="1"/>
      <c r="LK324" s="1"/>
      <c r="LL324" s="1"/>
      <c r="LM324" s="1"/>
      <c r="LN324" s="1"/>
      <c r="LO324" s="1"/>
      <c r="LP324" s="1"/>
      <c r="LQ324" s="1"/>
      <c r="LR324" s="1"/>
      <c r="LS324" s="1"/>
      <c r="LT324" s="1"/>
      <c r="LU324" s="1"/>
      <c r="LV324" s="1"/>
      <c r="LW324" s="1"/>
      <c r="LX324" s="1"/>
      <c r="LY324" s="1"/>
      <c r="LZ324" s="1"/>
      <c r="MA324" s="1"/>
      <c r="MB324" s="1"/>
      <c r="MC324" s="1"/>
      <c r="MD324" s="1"/>
      <c r="ME324" s="1"/>
      <c r="MF324" s="1"/>
      <c r="MG324" s="1"/>
      <c r="MH324" s="1"/>
      <c r="MI324" s="1"/>
      <c r="MJ324" s="1"/>
      <c r="MK324" s="1"/>
      <c r="ML324" s="1"/>
      <c r="MM324" s="1"/>
      <c r="MN324" s="1"/>
      <c r="MO324" s="1"/>
      <c r="MP324" s="1"/>
      <c r="MQ324" s="31"/>
      <c r="MR324" s="2"/>
      <c r="MS324" s="2"/>
      <c r="MT324" s="2"/>
      <c r="MU324" s="2"/>
    </row>
    <row r="325" spans="1:359" s="26" customFormat="1" ht="48" customHeight="1">
      <c r="A325" s="335"/>
      <c r="B325" s="109">
        <v>72</v>
      </c>
      <c r="C325" s="107" t="s">
        <v>436</v>
      </c>
      <c r="D325" s="93" t="s">
        <v>437</v>
      </c>
      <c r="E325" s="93" t="s">
        <v>408</v>
      </c>
      <c r="F325" s="93" t="s">
        <v>132</v>
      </c>
      <c r="G325" s="93" t="s">
        <v>26</v>
      </c>
      <c r="H325" s="91"/>
      <c r="I325" s="93" t="s">
        <v>35</v>
      </c>
      <c r="J325" s="106">
        <v>207000</v>
      </c>
      <c r="K325" s="93"/>
      <c r="L325" s="93" t="s">
        <v>26</v>
      </c>
      <c r="M325" s="93"/>
      <c r="N325" s="93" t="s">
        <v>26</v>
      </c>
      <c r="O325" s="93"/>
      <c r="P325" s="255">
        <v>0</v>
      </c>
      <c r="Q325" s="114"/>
      <c r="R325" s="114"/>
      <c r="S325" s="114"/>
      <c r="T325" s="102" t="s">
        <v>26</v>
      </c>
      <c r="U325" s="93" t="s">
        <v>301</v>
      </c>
      <c r="V325" s="94"/>
      <c r="W325" s="103"/>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c r="LI325" s="1"/>
      <c r="LJ325" s="1"/>
      <c r="LK325" s="1"/>
      <c r="LL325" s="1"/>
      <c r="LM325" s="1"/>
      <c r="LN325" s="1"/>
      <c r="LO325" s="1"/>
      <c r="LP325" s="1"/>
      <c r="LQ325" s="1"/>
      <c r="LR325" s="1"/>
      <c r="LS325" s="1"/>
      <c r="LT325" s="1"/>
      <c r="LU325" s="1"/>
      <c r="LV325" s="1"/>
      <c r="LW325" s="1"/>
      <c r="LX325" s="1"/>
      <c r="LY325" s="1"/>
      <c r="LZ325" s="1"/>
      <c r="MA325" s="1"/>
      <c r="MB325" s="1"/>
      <c r="MC325" s="1"/>
      <c r="MD325" s="1"/>
      <c r="ME325" s="1"/>
      <c r="MF325" s="1"/>
      <c r="MG325" s="1"/>
      <c r="MH325" s="1"/>
      <c r="MI325" s="1"/>
      <c r="MJ325" s="1"/>
      <c r="MK325" s="1"/>
      <c r="ML325" s="1"/>
      <c r="MM325" s="1"/>
      <c r="MN325" s="1"/>
      <c r="MO325" s="1"/>
      <c r="MP325" s="1"/>
      <c r="MQ325" s="31"/>
      <c r="MR325" s="2"/>
      <c r="MS325" s="2"/>
      <c r="MT325" s="2"/>
      <c r="MU325" s="2"/>
    </row>
    <row r="326" spans="1:359" s="26" customFormat="1" ht="48" customHeight="1">
      <c r="A326" s="335"/>
      <c r="B326" s="109">
        <v>73</v>
      </c>
      <c r="C326" s="107" t="s">
        <v>438</v>
      </c>
      <c r="D326" s="93" t="s">
        <v>439</v>
      </c>
      <c r="E326" s="93" t="s">
        <v>408</v>
      </c>
      <c r="F326" s="93" t="s">
        <v>132</v>
      </c>
      <c r="G326" s="93" t="s">
        <v>26</v>
      </c>
      <c r="H326" s="91"/>
      <c r="I326" s="93" t="s">
        <v>35</v>
      </c>
      <c r="J326" s="106">
        <v>160000</v>
      </c>
      <c r="K326" s="93"/>
      <c r="L326" s="93" t="s">
        <v>26</v>
      </c>
      <c r="M326" s="93"/>
      <c r="N326" s="93" t="s">
        <v>26</v>
      </c>
      <c r="O326" s="93"/>
      <c r="P326" s="255">
        <v>0</v>
      </c>
      <c r="Q326" s="114"/>
      <c r="R326" s="114"/>
      <c r="S326" s="114"/>
      <c r="T326" s="102" t="s">
        <v>26</v>
      </c>
      <c r="U326" s="93" t="s">
        <v>301</v>
      </c>
      <c r="V326" s="94"/>
      <c r="W326" s="103"/>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c r="IW326" s="1"/>
      <c r="IX326" s="1"/>
      <c r="IY326" s="1"/>
      <c r="IZ326" s="1"/>
      <c r="JA326" s="1"/>
      <c r="JB326" s="1"/>
      <c r="JC326" s="1"/>
      <c r="JD326" s="1"/>
      <c r="JE326" s="1"/>
      <c r="JF326" s="1"/>
      <c r="JG326" s="1"/>
      <c r="JH326" s="1"/>
      <c r="JI326" s="1"/>
      <c r="JJ326" s="1"/>
      <c r="JK326" s="1"/>
      <c r="JL326" s="1"/>
      <c r="JM326" s="1"/>
      <c r="JN326" s="1"/>
      <c r="JO326" s="1"/>
      <c r="JP326" s="1"/>
      <c r="JQ326" s="1"/>
      <c r="JR326" s="1"/>
      <c r="JS326" s="1"/>
      <c r="JT326" s="1"/>
      <c r="JU326" s="1"/>
      <c r="JV326" s="1"/>
      <c r="JW326" s="1"/>
      <c r="JX326" s="1"/>
      <c r="JY326" s="1"/>
      <c r="JZ326" s="1"/>
      <c r="KA326" s="1"/>
      <c r="KB326" s="1"/>
      <c r="KC326" s="1"/>
      <c r="KD326" s="1"/>
      <c r="KE326" s="1"/>
      <c r="KF326" s="1"/>
      <c r="KG326" s="1"/>
      <c r="KH326" s="1"/>
      <c r="KI326" s="1"/>
      <c r="KJ326" s="1"/>
      <c r="KK326" s="1"/>
      <c r="KL326" s="1"/>
      <c r="KM326" s="1"/>
      <c r="KN326" s="1"/>
      <c r="KO326" s="1"/>
      <c r="KP326" s="1"/>
      <c r="KQ326" s="1"/>
      <c r="KR326" s="1"/>
      <c r="KS326" s="1"/>
      <c r="KT326" s="1"/>
      <c r="KU326" s="1"/>
      <c r="KV326" s="1"/>
      <c r="KW326" s="1"/>
      <c r="KX326" s="1"/>
      <c r="KY326" s="1"/>
      <c r="KZ326" s="1"/>
      <c r="LA326" s="1"/>
      <c r="LB326" s="1"/>
      <c r="LC326" s="1"/>
      <c r="LD326" s="1"/>
      <c r="LE326" s="1"/>
      <c r="LF326" s="1"/>
      <c r="LG326" s="1"/>
      <c r="LH326" s="1"/>
      <c r="LI326" s="1"/>
      <c r="LJ326" s="1"/>
      <c r="LK326" s="1"/>
      <c r="LL326" s="1"/>
      <c r="LM326" s="1"/>
      <c r="LN326" s="1"/>
      <c r="LO326" s="1"/>
      <c r="LP326" s="1"/>
      <c r="LQ326" s="1"/>
      <c r="LR326" s="1"/>
      <c r="LS326" s="1"/>
      <c r="LT326" s="1"/>
      <c r="LU326" s="1"/>
      <c r="LV326" s="1"/>
      <c r="LW326" s="1"/>
      <c r="LX326" s="1"/>
      <c r="LY326" s="1"/>
      <c r="LZ326" s="1"/>
      <c r="MA326" s="1"/>
      <c r="MB326" s="1"/>
      <c r="MC326" s="1"/>
      <c r="MD326" s="1"/>
      <c r="ME326" s="1"/>
      <c r="MF326" s="1"/>
      <c r="MG326" s="1"/>
      <c r="MH326" s="1"/>
      <c r="MI326" s="1"/>
      <c r="MJ326" s="1"/>
      <c r="MK326" s="1"/>
      <c r="ML326" s="1"/>
      <c r="MM326" s="1"/>
      <c r="MN326" s="1"/>
      <c r="MO326" s="1"/>
      <c r="MP326" s="1"/>
      <c r="MQ326" s="31"/>
      <c r="MR326" s="2"/>
      <c r="MS326" s="2"/>
      <c r="MT326" s="2"/>
      <c r="MU326" s="2"/>
    </row>
    <row r="327" spans="1:359" s="26" customFormat="1" ht="46.5" customHeight="1">
      <c r="A327" s="335"/>
      <c r="B327" s="109">
        <v>74</v>
      </c>
      <c r="C327" s="107" t="s">
        <v>440</v>
      </c>
      <c r="D327" s="93" t="s">
        <v>441</v>
      </c>
      <c r="E327" s="93" t="s">
        <v>408</v>
      </c>
      <c r="F327" s="93" t="s">
        <v>132</v>
      </c>
      <c r="G327" s="93" t="s">
        <v>26</v>
      </c>
      <c r="H327" s="91"/>
      <c r="I327" s="93" t="s">
        <v>35</v>
      </c>
      <c r="J327" s="106">
        <v>50000</v>
      </c>
      <c r="K327" s="93"/>
      <c r="L327" s="93" t="s">
        <v>26</v>
      </c>
      <c r="M327" s="93"/>
      <c r="N327" s="93" t="s">
        <v>26</v>
      </c>
      <c r="O327" s="93"/>
      <c r="P327" s="255">
        <v>0</v>
      </c>
      <c r="Q327" s="114"/>
      <c r="R327" s="114"/>
      <c r="S327" s="114"/>
      <c r="T327" s="102" t="s">
        <v>26</v>
      </c>
      <c r="U327" s="93" t="s">
        <v>301</v>
      </c>
      <c r="V327" s="94"/>
      <c r="W327" s="103"/>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c r="IW327" s="1"/>
      <c r="IX327" s="1"/>
      <c r="IY327" s="1"/>
      <c r="IZ327" s="1"/>
      <c r="JA327" s="1"/>
      <c r="JB327" s="1"/>
      <c r="JC327" s="1"/>
      <c r="JD327" s="1"/>
      <c r="JE327" s="1"/>
      <c r="JF327" s="1"/>
      <c r="JG327" s="1"/>
      <c r="JH327" s="1"/>
      <c r="JI327" s="1"/>
      <c r="JJ327" s="1"/>
      <c r="JK327" s="1"/>
      <c r="JL327" s="1"/>
      <c r="JM327" s="1"/>
      <c r="JN327" s="1"/>
      <c r="JO327" s="1"/>
      <c r="JP327" s="1"/>
      <c r="JQ327" s="1"/>
      <c r="JR327" s="1"/>
      <c r="JS327" s="1"/>
      <c r="JT327" s="1"/>
      <c r="JU327" s="1"/>
      <c r="JV327" s="1"/>
      <c r="JW327" s="1"/>
      <c r="JX327" s="1"/>
      <c r="JY327" s="1"/>
      <c r="JZ327" s="1"/>
      <c r="KA327" s="1"/>
      <c r="KB327" s="1"/>
      <c r="KC327" s="1"/>
      <c r="KD327" s="1"/>
      <c r="KE327" s="1"/>
      <c r="KF327" s="1"/>
      <c r="KG327" s="1"/>
      <c r="KH327" s="1"/>
      <c r="KI327" s="1"/>
      <c r="KJ327" s="1"/>
      <c r="KK327" s="1"/>
      <c r="KL327" s="1"/>
      <c r="KM327" s="1"/>
      <c r="KN327" s="1"/>
      <c r="KO327" s="1"/>
      <c r="KP327" s="1"/>
      <c r="KQ327" s="1"/>
      <c r="KR327" s="1"/>
      <c r="KS327" s="1"/>
      <c r="KT327" s="1"/>
      <c r="KU327" s="1"/>
      <c r="KV327" s="1"/>
      <c r="KW327" s="1"/>
      <c r="KX327" s="1"/>
      <c r="KY327" s="1"/>
      <c r="KZ327" s="1"/>
      <c r="LA327" s="1"/>
      <c r="LB327" s="1"/>
      <c r="LC327" s="1"/>
      <c r="LD327" s="1"/>
      <c r="LE327" s="1"/>
      <c r="LF327" s="1"/>
      <c r="LG327" s="1"/>
      <c r="LH327" s="1"/>
      <c r="LI327" s="1"/>
      <c r="LJ327" s="1"/>
      <c r="LK327" s="1"/>
      <c r="LL327" s="1"/>
      <c r="LM327" s="1"/>
      <c r="LN327" s="1"/>
      <c r="LO327" s="1"/>
      <c r="LP327" s="1"/>
      <c r="LQ327" s="1"/>
      <c r="LR327" s="1"/>
      <c r="LS327" s="1"/>
      <c r="LT327" s="1"/>
      <c r="LU327" s="1"/>
      <c r="LV327" s="1"/>
      <c r="LW327" s="1"/>
      <c r="LX327" s="1"/>
      <c r="LY327" s="1"/>
      <c r="LZ327" s="1"/>
      <c r="MA327" s="1"/>
      <c r="MB327" s="1"/>
      <c r="MC327" s="1"/>
      <c r="MD327" s="1"/>
      <c r="ME327" s="1"/>
      <c r="MF327" s="1"/>
      <c r="MG327" s="1"/>
      <c r="MH327" s="1"/>
      <c r="MI327" s="1"/>
      <c r="MJ327" s="1"/>
      <c r="MK327" s="1"/>
      <c r="ML327" s="1"/>
      <c r="MM327" s="1"/>
      <c r="MN327" s="1"/>
      <c r="MO327" s="1"/>
      <c r="MP327" s="1"/>
      <c r="MQ327" s="31"/>
      <c r="MR327" s="2"/>
      <c r="MS327" s="2"/>
      <c r="MT327" s="2"/>
      <c r="MU327" s="2"/>
    </row>
    <row r="328" spans="1:359" s="26" customFormat="1" ht="46.5" customHeight="1">
      <c r="A328" s="335"/>
      <c r="B328" s="109">
        <v>75</v>
      </c>
      <c r="C328" s="107" t="s">
        <v>173</v>
      </c>
      <c r="D328" s="93" t="s">
        <v>174</v>
      </c>
      <c r="E328" s="93" t="s">
        <v>408</v>
      </c>
      <c r="F328" s="93" t="s">
        <v>132</v>
      </c>
      <c r="G328" s="93" t="s">
        <v>26</v>
      </c>
      <c r="H328" s="91"/>
      <c r="I328" s="93" t="s">
        <v>40</v>
      </c>
      <c r="J328" s="106">
        <v>160000</v>
      </c>
      <c r="K328" s="93"/>
      <c r="L328" s="93" t="s">
        <v>26</v>
      </c>
      <c r="M328" s="93"/>
      <c r="N328" s="93" t="s">
        <v>26</v>
      </c>
      <c r="O328" s="93"/>
      <c r="P328" s="255">
        <v>0</v>
      </c>
      <c r="Q328" s="114"/>
      <c r="R328" s="114"/>
      <c r="S328" s="114"/>
      <c r="T328" s="102" t="s">
        <v>26</v>
      </c>
      <c r="U328" s="93" t="s">
        <v>301</v>
      </c>
      <c r="V328" s="94"/>
      <c r="W328" s="103"/>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c r="LI328" s="1"/>
      <c r="LJ328" s="1"/>
      <c r="LK328" s="1"/>
      <c r="LL328" s="1"/>
      <c r="LM328" s="1"/>
      <c r="LN328" s="1"/>
      <c r="LO328" s="1"/>
      <c r="LP328" s="1"/>
      <c r="LQ328" s="1"/>
      <c r="LR328" s="1"/>
      <c r="LS328" s="1"/>
      <c r="LT328" s="1"/>
      <c r="LU328" s="1"/>
      <c r="LV328" s="1"/>
      <c r="LW328" s="1"/>
      <c r="LX328" s="1"/>
      <c r="LY328" s="1"/>
      <c r="LZ328" s="1"/>
      <c r="MA328" s="1"/>
      <c r="MB328" s="1"/>
      <c r="MC328" s="1"/>
      <c r="MD328" s="1"/>
      <c r="ME328" s="1"/>
      <c r="MF328" s="1"/>
      <c r="MG328" s="1"/>
      <c r="MH328" s="1"/>
      <c r="MI328" s="1"/>
      <c r="MJ328" s="1"/>
      <c r="MK328" s="1"/>
      <c r="ML328" s="1"/>
      <c r="MM328" s="1"/>
      <c r="MN328" s="1"/>
      <c r="MO328" s="1"/>
      <c r="MP328" s="1"/>
      <c r="MQ328" s="31"/>
      <c r="MR328" s="2"/>
      <c r="MS328" s="2"/>
      <c r="MT328" s="2"/>
      <c r="MU328" s="2"/>
    </row>
    <row r="329" spans="1:359" s="26" customFormat="1" ht="46.5" customHeight="1">
      <c r="A329" s="335"/>
      <c r="B329" s="109">
        <v>76</v>
      </c>
      <c r="C329" s="107" t="s">
        <v>175</v>
      </c>
      <c r="D329" s="93" t="s">
        <v>176</v>
      </c>
      <c r="E329" s="93" t="s">
        <v>408</v>
      </c>
      <c r="F329" s="93" t="s">
        <v>132</v>
      </c>
      <c r="G329" s="93" t="s">
        <v>26</v>
      </c>
      <c r="H329" s="91"/>
      <c r="I329" s="93" t="s">
        <v>40</v>
      </c>
      <c r="J329" s="106">
        <v>45000</v>
      </c>
      <c r="K329" s="93"/>
      <c r="L329" s="93" t="s">
        <v>26</v>
      </c>
      <c r="M329" s="93"/>
      <c r="N329" s="93" t="s">
        <v>26</v>
      </c>
      <c r="O329" s="93"/>
      <c r="P329" s="255">
        <v>0</v>
      </c>
      <c r="Q329" s="114"/>
      <c r="R329" s="114"/>
      <c r="S329" s="114"/>
      <c r="T329" s="102" t="s">
        <v>26</v>
      </c>
      <c r="U329" s="93" t="s">
        <v>301</v>
      </c>
      <c r="V329" s="94"/>
      <c r="W329" s="103"/>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c r="LI329" s="1"/>
      <c r="LJ329" s="1"/>
      <c r="LK329" s="1"/>
      <c r="LL329" s="1"/>
      <c r="LM329" s="1"/>
      <c r="LN329" s="1"/>
      <c r="LO329" s="1"/>
      <c r="LP329" s="1"/>
      <c r="LQ329" s="1"/>
      <c r="LR329" s="1"/>
      <c r="LS329" s="1"/>
      <c r="LT329" s="1"/>
      <c r="LU329" s="1"/>
      <c r="LV329" s="1"/>
      <c r="LW329" s="1"/>
      <c r="LX329" s="1"/>
      <c r="LY329" s="1"/>
      <c r="LZ329" s="1"/>
      <c r="MA329" s="1"/>
      <c r="MB329" s="1"/>
      <c r="MC329" s="1"/>
      <c r="MD329" s="1"/>
      <c r="ME329" s="1"/>
      <c r="MF329" s="1"/>
      <c r="MG329" s="1"/>
      <c r="MH329" s="1"/>
      <c r="MI329" s="1"/>
      <c r="MJ329" s="1"/>
      <c r="MK329" s="1"/>
      <c r="ML329" s="1"/>
      <c r="MM329" s="1"/>
      <c r="MN329" s="1"/>
      <c r="MO329" s="1"/>
      <c r="MP329" s="1"/>
      <c r="MQ329" s="31"/>
      <c r="MR329" s="2"/>
      <c r="MS329" s="2"/>
      <c r="MT329" s="2"/>
      <c r="MU329" s="2"/>
    </row>
    <row r="330" spans="1:359" s="26" customFormat="1" ht="46.5" customHeight="1">
      <c r="A330" s="335"/>
      <c r="B330" s="109">
        <v>77</v>
      </c>
      <c r="C330" s="107" t="s">
        <v>177</v>
      </c>
      <c r="D330" s="93" t="s">
        <v>178</v>
      </c>
      <c r="E330" s="93" t="s">
        <v>408</v>
      </c>
      <c r="F330" s="93" t="s">
        <v>132</v>
      </c>
      <c r="G330" s="93" t="s">
        <v>26</v>
      </c>
      <c r="H330" s="91"/>
      <c r="I330" s="93" t="s">
        <v>40</v>
      </c>
      <c r="J330" s="106">
        <v>100000</v>
      </c>
      <c r="K330" s="93"/>
      <c r="L330" s="93" t="s">
        <v>26</v>
      </c>
      <c r="M330" s="93"/>
      <c r="N330" s="93" t="s">
        <v>26</v>
      </c>
      <c r="O330" s="93"/>
      <c r="P330" s="255">
        <v>0</v>
      </c>
      <c r="Q330" s="114"/>
      <c r="R330" s="114"/>
      <c r="S330" s="114"/>
      <c r="T330" s="102" t="s">
        <v>26</v>
      </c>
      <c r="U330" s="93" t="s">
        <v>301</v>
      </c>
      <c r="V330" s="94"/>
      <c r="W330" s="103"/>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c r="LI330" s="1"/>
      <c r="LJ330" s="1"/>
      <c r="LK330" s="1"/>
      <c r="LL330" s="1"/>
      <c r="LM330" s="1"/>
      <c r="LN330" s="1"/>
      <c r="LO330" s="1"/>
      <c r="LP330" s="1"/>
      <c r="LQ330" s="1"/>
      <c r="LR330" s="1"/>
      <c r="LS330" s="1"/>
      <c r="LT330" s="1"/>
      <c r="LU330" s="1"/>
      <c r="LV330" s="1"/>
      <c r="LW330" s="1"/>
      <c r="LX330" s="1"/>
      <c r="LY330" s="1"/>
      <c r="LZ330" s="1"/>
      <c r="MA330" s="1"/>
      <c r="MB330" s="1"/>
      <c r="MC330" s="1"/>
      <c r="MD330" s="1"/>
      <c r="ME330" s="1"/>
      <c r="MF330" s="1"/>
      <c r="MG330" s="1"/>
      <c r="MH330" s="1"/>
      <c r="MI330" s="1"/>
      <c r="MJ330" s="1"/>
      <c r="MK330" s="1"/>
      <c r="ML330" s="1"/>
      <c r="MM330" s="1"/>
      <c r="MN330" s="1"/>
      <c r="MO330" s="1"/>
      <c r="MP330" s="1"/>
      <c r="MQ330" s="31"/>
      <c r="MR330" s="2"/>
      <c r="MS330" s="2"/>
      <c r="MT330" s="2"/>
      <c r="MU330" s="2"/>
    </row>
    <row r="331" spans="1:359" s="26" customFormat="1" ht="46.5" customHeight="1">
      <c r="A331" s="335"/>
      <c r="B331" s="109">
        <v>78</v>
      </c>
      <c r="C331" s="107" t="s">
        <v>179</v>
      </c>
      <c r="D331" s="93" t="s">
        <v>180</v>
      </c>
      <c r="E331" s="93" t="s">
        <v>408</v>
      </c>
      <c r="F331" s="93" t="s">
        <v>132</v>
      </c>
      <c r="G331" s="93" t="s">
        <v>26</v>
      </c>
      <c r="H331" s="91"/>
      <c r="I331" s="93" t="s">
        <v>40</v>
      </c>
      <c r="J331" s="106">
        <v>90000</v>
      </c>
      <c r="K331" s="93"/>
      <c r="L331" s="93" t="s">
        <v>26</v>
      </c>
      <c r="M331" s="93"/>
      <c r="N331" s="93" t="s">
        <v>26</v>
      </c>
      <c r="O331" s="93"/>
      <c r="P331" s="255">
        <v>0</v>
      </c>
      <c r="Q331" s="114"/>
      <c r="R331" s="114"/>
      <c r="S331" s="114"/>
      <c r="T331" s="102" t="s">
        <v>26</v>
      </c>
      <c r="U331" s="93" t="s">
        <v>301</v>
      </c>
      <c r="V331" s="94"/>
      <c r="W331" s="103"/>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c r="IW331" s="1"/>
      <c r="IX331" s="1"/>
      <c r="IY331" s="1"/>
      <c r="IZ331" s="1"/>
      <c r="JA331" s="1"/>
      <c r="JB331" s="1"/>
      <c r="JC331" s="1"/>
      <c r="JD331" s="1"/>
      <c r="JE331" s="1"/>
      <c r="JF331" s="1"/>
      <c r="JG331" s="1"/>
      <c r="JH331" s="1"/>
      <c r="JI331" s="1"/>
      <c r="JJ331" s="1"/>
      <c r="JK331" s="1"/>
      <c r="JL331" s="1"/>
      <c r="JM331" s="1"/>
      <c r="JN331" s="1"/>
      <c r="JO331" s="1"/>
      <c r="JP331" s="1"/>
      <c r="JQ331" s="1"/>
      <c r="JR331" s="1"/>
      <c r="JS331" s="1"/>
      <c r="JT331" s="1"/>
      <c r="JU331" s="1"/>
      <c r="JV331" s="1"/>
      <c r="JW331" s="1"/>
      <c r="JX331" s="1"/>
      <c r="JY331" s="1"/>
      <c r="JZ331" s="1"/>
      <c r="KA331" s="1"/>
      <c r="KB331" s="1"/>
      <c r="KC331" s="1"/>
      <c r="KD331" s="1"/>
      <c r="KE331" s="1"/>
      <c r="KF331" s="1"/>
      <c r="KG331" s="1"/>
      <c r="KH331" s="1"/>
      <c r="KI331" s="1"/>
      <c r="KJ331" s="1"/>
      <c r="KK331" s="1"/>
      <c r="KL331" s="1"/>
      <c r="KM331" s="1"/>
      <c r="KN331" s="1"/>
      <c r="KO331" s="1"/>
      <c r="KP331" s="1"/>
      <c r="KQ331" s="1"/>
      <c r="KR331" s="1"/>
      <c r="KS331" s="1"/>
      <c r="KT331" s="1"/>
      <c r="KU331" s="1"/>
      <c r="KV331" s="1"/>
      <c r="KW331" s="1"/>
      <c r="KX331" s="1"/>
      <c r="KY331" s="1"/>
      <c r="KZ331" s="1"/>
      <c r="LA331" s="1"/>
      <c r="LB331" s="1"/>
      <c r="LC331" s="1"/>
      <c r="LD331" s="1"/>
      <c r="LE331" s="1"/>
      <c r="LF331" s="1"/>
      <c r="LG331" s="1"/>
      <c r="LH331" s="1"/>
      <c r="LI331" s="1"/>
      <c r="LJ331" s="1"/>
      <c r="LK331" s="1"/>
      <c r="LL331" s="1"/>
      <c r="LM331" s="1"/>
      <c r="LN331" s="1"/>
      <c r="LO331" s="1"/>
      <c r="LP331" s="1"/>
      <c r="LQ331" s="1"/>
      <c r="LR331" s="1"/>
      <c r="LS331" s="1"/>
      <c r="LT331" s="1"/>
      <c r="LU331" s="1"/>
      <c r="LV331" s="1"/>
      <c r="LW331" s="1"/>
      <c r="LX331" s="1"/>
      <c r="LY331" s="1"/>
      <c r="LZ331" s="1"/>
      <c r="MA331" s="1"/>
      <c r="MB331" s="1"/>
      <c r="MC331" s="1"/>
      <c r="MD331" s="1"/>
      <c r="ME331" s="1"/>
      <c r="MF331" s="1"/>
      <c r="MG331" s="1"/>
      <c r="MH331" s="1"/>
      <c r="MI331" s="1"/>
      <c r="MJ331" s="1"/>
      <c r="MK331" s="1"/>
      <c r="ML331" s="1"/>
      <c r="MM331" s="1"/>
      <c r="MN331" s="1"/>
      <c r="MO331" s="1"/>
      <c r="MP331" s="1"/>
      <c r="MQ331" s="31"/>
      <c r="MR331" s="2"/>
      <c r="MS331" s="2"/>
      <c r="MT331" s="2"/>
      <c r="MU331" s="2"/>
    </row>
    <row r="332" spans="1:359" s="26" customFormat="1" ht="46.5" customHeight="1">
      <c r="A332" s="335"/>
      <c r="B332" s="109">
        <v>79</v>
      </c>
      <c r="C332" s="107" t="s">
        <v>182</v>
      </c>
      <c r="D332" s="93" t="s">
        <v>178</v>
      </c>
      <c r="E332" s="93" t="s">
        <v>408</v>
      </c>
      <c r="F332" s="93" t="s">
        <v>132</v>
      </c>
      <c r="G332" s="93" t="s">
        <v>26</v>
      </c>
      <c r="H332" s="91"/>
      <c r="I332" s="93" t="s">
        <v>40</v>
      </c>
      <c r="J332" s="106">
        <v>150000</v>
      </c>
      <c r="K332" s="93"/>
      <c r="L332" s="93" t="s">
        <v>26</v>
      </c>
      <c r="M332" s="93"/>
      <c r="N332" s="93" t="s">
        <v>26</v>
      </c>
      <c r="O332" s="93"/>
      <c r="P332" s="255">
        <v>0</v>
      </c>
      <c r="Q332" s="114"/>
      <c r="R332" s="114"/>
      <c r="S332" s="114"/>
      <c r="T332" s="102" t="s">
        <v>26</v>
      </c>
      <c r="U332" s="93" t="s">
        <v>301</v>
      </c>
      <c r="V332" s="94"/>
      <c r="W332" s="103"/>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c r="LI332" s="1"/>
      <c r="LJ332" s="1"/>
      <c r="LK332" s="1"/>
      <c r="LL332" s="1"/>
      <c r="LM332" s="1"/>
      <c r="LN332" s="1"/>
      <c r="LO332" s="1"/>
      <c r="LP332" s="1"/>
      <c r="LQ332" s="1"/>
      <c r="LR332" s="1"/>
      <c r="LS332" s="1"/>
      <c r="LT332" s="1"/>
      <c r="LU332" s="1"/>
      <c r="LV332" s="1"/>
      <c r="LW332" s="1"/>
      <c r="LX332" s="1"/>
      <c r="LY332" s="1"/>
      <c r="LZ332" s="1"/>
      <c r="MA332" s="1"/>
      <c r="MB332" s="1"/>
      <c r="MC332" s="1"/>
      <c r="MD332" s="1"/>
      <c r="ME332" s="1"/>
      <c r="MF332" s="1"/>
      <c r="MG332" s="1"/>
      <c r="MH332" s="1"/>
      <c r="MI332" s="1"/>
      <c r="MJ332" s="1"/>
      <c r="MK332" s="1"/>
      <c r="ML332" s="1"/>
      <c r="MM332" s="1"/>
      <c r="MN332" s="1"/>
      <c r="MO332" s="1"/>
      <c r="MP332" s="1"/>
      <c r="MQ332" s="31"/>
      <c r="MR332" s="2"/>
      <c r="MS332" s="2"/>
      <c r="MT332" s="2"/>
      <c r="MU332" s="2"/>
    </row>
    <row r="333" spans="1:359" s="26" customFormat="1" ht="46.5" customHeight="1">
      <c r="A333" s="335"/>
      <c r="B333" s="109">
        <v>80</v>
      </c>
      <c r="C333" s="107" t="s">
        <v>449</v>
      </c>
      <c r="D333" s="93" t="s">
        <v>450</v>
      </c>
      <c r="E333" s="93" t="s">
        <v>408</v>
      </c>
      <c r="F333" s="93" t="s">
        <v>132</v>
      </c>
      <c r="G333" s="93" t="s">
        <v>26</v>
      </c>
      <c r="H333" s="91"/>
      <c r="I333" s="93" t="s">
        <v>44</v>
      </c>
      <c r="J333" s="106">
        <v>60000</v>
      </c>
      <c r="K333" s="93"/>
      <c r="L333" s="93"/>
      <c r="M333" s="93" t="s">
        <v>26</v>
      </c>
      <c r="N333" s="93" t="s">
        <v>26</v>
      </c>
      <c r="O333" s="93"/>
      <c r="P333" s="255">
        <v>0</v>
      </c>
      <c r="Q333" s="93"/>
      <c r="R333" s="90"/>
      <c r="S333" s="93"/>
      <c r="T333" s="102" t="s">
        <v>26</v>
      </c>
      <c r="U333" s="93" t="s">
        <v>301</v>
      </c>
      <c r="V333" s="94"/>
      <c r="W333" s="103"/>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c r="LS333" s="1"/>
      <c r="LT333" s="1"/>
      <c r="LU333" s="1"/>
      <c r="LV333" s="1"/>
      <c r="LW333" s="1"/>
      <c r="LX333" s="1"/>
      <c r="LY333" s="1"/>
      <c r="LZ333" s="1"/>
      <c r="MA333" s="1"/>
      <c r="MB333" s="1"/>
      <c r="MC333" s="1"/>
      <c r="MD333" s="1"/>
      <c r="ME333" s="1"/>
      <c r="MF333" s="1"/>
      <c r="MG333" s="1"/>
      <c r="MH333" s="1"/>
      <c r="MI333" s="1"/>
      <c r="MJ333" s="1"/>
      <c r="MK333" s="1"/>
      <c r="ML333" s="1"/>
      <c r="MM333" s="1"/>
      <c r="MN333" s="1"/>
      <c r="MO333" s="1"/>
      <c r="MP333" s="1"/>
      <c r="MQ333" s="31"/>
      <c r="MR333" s="2"/>
      <c r="MS333" s="2"/>
      <c r="MT333" s="2"/>
      <c r="MU333" s="2"/>
    </row>
    <row r="334" spans="1:359" s="26" customFormat="1" ht="46.5" customHeight="1">
      <c r="A334" s="335"/>
      <c r="B334" s="109">
        <v>81</v>
      </c>
      <c r="C334" s="107" t="s">
        <v>451</v>
      </c>
      <c r="D334" s="93" t="s">
        <v>452</v>
      </c>
      <c r="E334" s="93" t="s">
        <v>408</v>
      </c>
      <c r="F334" s="93" t="s">
        <v>132</v>
      </c>
      <c r="G334" s="93" t="s">
        <v>26</v>
      </c>
      <c r="H334" s="91"/>
      <c r="I334" s="93" t="s">
        <v>185</v>
      </c>
      <c r="J334" s="106">
        <v>160000</v>
      </c>
      <c r="K334" s="93"/>
      <c r="L334" s="93" t="s">
        <v>26</v>
      </c>
      <c r="M334" s="93"/>
      <c r="N334" s="93" t="s">
        <v>26</v>
      </c>
      <c r="O334" s="93"/>
      <c r="P334" s="255">
        <v>0</v>
      </c>
      <c r="Q334" s="93"/>
      <c r="R334" s="90"/>
      <c r="S334" s="93"/>
      <c r="T334" s="102" t="s">
        <v>26</v>
      </c>
      <c r="U334" s="93" t="s">
        <v>301</v>
      </c>
      <c r="V334" s="94"/>
      <c r="W334" s="103"/>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c r="IW334" s="1"/>
      <c r="IX334" s="1"/>
      <c r="IY334" s="1"/>
      <c r="IZ334" s="1"/>
      <c r="JA334" s="1"/>
      <c r="JB334" s="1"/>
      <c r="JC334" s="1"/>
      <c r="JD334" s="1"/>
      <c r="JE334" s="1"/>
      <c r="JF334" s="1"/>
      <c r="JG334" s="1"/>
      <c r="JH334" s="1"/>
      <c r="JI334" s="1"/>
      <c r="JJ334" s="1"/>
      <c r="JK334" s="1"/>
      <c r="JL334" s="1"/>
      <c r="JM334" s="1"/>
      <c r="JN334" s="1"/>
      <c r="JO334" s="1"/>
      <c r="JP334" s="1"/>
      <c r="JQ334" s="1"/>
      <c r="JR334" s="1"/>
      <c r="JS334" s="1"/>
      <c r="JT334" s="1"/>
      <c r="JU334" s="1"/>
      <c r="JV334" s="1"/>
      <c r="JW334" s="1"/>
      <c r="JX334" s="1"/>
      <c r="JY334" s="1"/>
      <c r="JZ334" s="1"/>
      <c r="KA334" s="1"/>
      <c r="KB334" s="1"/>
      <c r="KC334" s="1"/>
      <c r="KD334" s="1"/>
      <c r="KE334" s="1"/>
      <c r="KF334" s="1"/>
      <c r="KG334" s="1"/>
      <c r="KH334" s="1"/>
      <c r="KI334" s="1"/>
      <c r="KJ334" s="1"/>
      <c r="KK334" s="1"/>
      <c r="KL334" s="1"/>
      <c r="KM334" s="1"/>
      <c r="KN334" s="1"/>
      <c r="KO334" s="1"/>
      <c r="KP334" s="1"/>
      <c r="KQ334" s="1"/>
      <c r="KR334" s="1"/>
      <c r="KS334" s="1"/>
      <c r="KT334" s="1"/>
      <c r="KU334" s="1"/>
      <c r="KV334" s="1"/>
      <c r="KW334" s="1"/>
      <c r="KX334" s="1"/>
      <c r="KY334" s="1"/>
      <c r="KZ334" s="1"/>
      <c r="LA334" s="1"/>
      <c r="LB334" s="1"/>
      <c r="LC334" s="1"/>
      <c r="LD334" s="1"/>
      <c r="LE334" s="1"/>
      <c r="LF334" s="1"/>
      <c r="LG334" s="1"/>
      <c r="LH334" s="1"/>
      <c r="LI334" s="1"/>
      <c r="LJ334" s="1"/>
      <c r="LK334" s="1"/>
      <c r="LL334" s="1"/>
      <c r="LM334" s="1"/>
      <c r="LN334" s="1"/>
      <c r="LO334" s="1"/>
      <c r="LP334" s="1"/>
      <c r="LQ334" s="1"/>
      <c r="LR334" s="1"/>
      <c r="LS334" s="1"/>
      <c r="LT334" s="1"/>
      <c r="LU334" s="1"/>
      <c r="LV334" s="1"/>
      <c r="LW334" s="1"/>
      <c r="LX334" s="1"/>
      <c r="LY334" s="1"/>
      <c r="LZ334" s="1"/>
      <c r="MA334" s="1"/>
      <c r="MB334" s="1"/>
      <c r="MC334" s="1"/>
      <c r="MD334" s="1"/>
      <c r="ME334" s="1"/>
      <c r="MF334" s="1"/>
      <c r="MG334" s="1"/>
      <c r="MH334" s="1"/>
      <c r="MI334" s="1"/>
      <c r="MJ334" s="1"/>
      <c r="MK334" s="1"/>
      <c r="ML334" s="1"/>
      <c r="MM334" s="1"/>
      <c r="MN334" s="1"/>
      <c r="MO334" s="1"/>
      <c r="MP334" s="1"/>
      <c r="MQ334" s="31"/>
      <c r="MR334" s="2"/>
      <c r="MS334" s="2"/>
      <c r="MT334" s="2"/>
      <c r="MU334" s="2"/>
    </row>
    <row r="335" spans="1:359" s="26" customFormat="1" ht="46.5" customHeight="1">
      <c r="A335" s="335"/>
      <c r="B335" s="109">
        <v>82</v>
      </c>
      <c r="C335" s="107" t="s">
        <v>192</v>
      </c>
      <c r="D335" s="93" t="s">
        <v>454</v>
      </c>
      <c r="E335" s="93" t="s">
        <v>408</v>
      </c>
      <c r="F335" s="93" t="s">
        <v>132</v>
      </c>
      <c r="G335" s="93" t="s">
        <v>26</v>
      </c>
      <c r="H335" s="91"/>
      <c r="I335" s="93" t="s">
        <v>36</v>
      </c>
      <c r="J335" s="106">
        <v>55000</v>
      </c>
      <c r="K335" s="93"/>
      <c r="L335" s="93" t="s">
        <v>26</v>
      </c>
      <c r="M335" s="93"/>
      <c r="N335" s="93" t="s">
        <v>26</v>
      </c>
      <c r="O335" s="93"/>
      <c r="P335" s="255">
        <v>0</v>
      </c>
      <c r="Q335" s="93"/>
      <c r="R335" s="90"/>
      <c r="S335" s="93"/>
      <c r="T335" s="102" t="s">
        <v>26</v>
      </c>
      <c r="U335" s="93" t="s">
        <v>301</v>
      </c>
      <c r="V335" s="94"/>
      <c r="W335" s="103"/>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c r="IW335" s="1"/>
      <c r="IX335" s="1"/>
      <c r="IY335" s="1"/>
      <c r="IZ335" s="1"/>
      <c r="JA335" s="1"/>
      <c r="JB335" s="1"/>
      <c r="JC335" s="1"/>
      <c r="JD335" s="1"/>
      <c r="JE335" s="1"/>
      <c r="JF335" s="1"/>
      <c r="JG335" s="1"/>
      <c r="JH335" s="1"/>
      <c r="JI335" s="1"/>
      <c r="JJ335" s="1"/>
      <c r="JK335" s="1"/>
      <c r="JL335" s="1"/>
      <c r="JM335" s="1"/>
      <c r="JN335" s="1"/>
      <c r="JO335" s="1"/>
      <c r="JP335" s="1"/>
      <c r="JQ335" s="1"/>
      <c r="JR335" s="1"/>
      <c r="JS335" s="1"/>
      <c r="JT335" s="1"/>
      <c r="JU335" s="1"/>
      <c r="JV335" s="1"/>
      <c r="JW335" s="1"/>
      <c r="JX335" s="1"/>
      <c r="JY335" s="1"/>
      <c r="JZ335" s="1"/>
      <c r="KA335" s="1"/>
      <c r="KB335" s="1"/>
      <c r="KC335" s="1"/>
      <c r="KD335" s="1"/>
      <c r="KE335" s="1"/>
      <c r="KF335" s="1"/>
      <c r="KG335" s="1"/>
      <c r="KH335" s="1"/>
      <c r="KI335" s="1"/>
      <c r="KJ335" s="1"/>
      <c r="KK335" s="1"/>
      <c r="KL335" s="1"/>
      <c r="KM335" s="1"/>
      <c r="KN335" s="1"/>
      <c r="KO335" s="1"/>
      <c r="KP335" s="1"/>
      <c r="KQ335" s="1"/>
      <c r="KR335" s="1"/>
      <c r="KS335" s="1"/>
      <c r="KT335" s="1"/>
      <c r="KU335" s="1"/>
      <c r="KV335" s="1"/>
      <c r="KW335" s="1"/>
      <c r="KX335" s="1"/>
      <c r="KY335" s="1"/>
      <c r="KZ335" s="1"/>
      <c r="LA335" s="1"/>
      <c r="LB335" s="1"/>
      <c r="LC335" s="1"/>
      <c r="LD335" s="1"/>
      <c r="LE335" s="1"/>
      <c r="LF335" s="1"/>
      <c r="LG335" s="1"/>
      <c r="LH335" s="1"/>
      <c r="LI335" s="1"/>
      <c r="LJ335" s="1"/>
      <c r="LK335" s="1"/>
      <c r="LL335" s="1"/>
      <c r="LM335" s="1"/>
      <c r="LN335" s="1"/>
      <c r="LO335" s="1"/>
      <c r="LP335" s="1"/>
      <c r="LQ335" s="1"/>
      <c r="LR335" s="1"/>
      <c r="LS335" s="1"/>
      <c r="LT335" s="1"/>
      <c r="LU335" s="1"/>
      <c r="LV335" s="1"/>
      <c r="LW335" s="1"/>
      <c r="LX335" s="1"/>
      <c r="LY335" s="1"/>
      <c r="LZ335" s="1"/>
      <c r="MA335" s="1"/>
      <c r="MB335" s="1"/>
      <c r="MC335" s="1"/>
      <c r="MD335" s="1"/>
      <c r="ME335" s="1"/>
      <c r="MF335" s="1"/>
      <c r="MG335" s="1"/>
      <c r="MH335" s="1"/>
      <c r="MI335" s="1"/>
      <c r="MJ335" s="1"/>
      <c r="MK335" s="1"/>
      <c r="ML335" s="1"/>
      <c r="MM335" s="1"/>
      <c r="MN335" s="1"/>
      <c r="MO335" s="1"/>
      <c r="MP335" s="1"/>
      <c r="MQ335" s="31"/>
      <c r="MR335" s="2"/>
      <c r="MS335" s="2"/>
      <c r="MT335" s="2"/>
      <c r="MU335" s="2"/>
    </row>
    <row r="336" spans="1:359" s="26" customFormat="1" ht="46.5" customHeight="1">
      <c r="A336" s="335"/>
      <c r="B336" s="109">
        <v>83</v>
      </c>
      <c r="C336" s="107" t="s">
        <v>193</v>
      </c>
      <c r="D336" s="93" t="s">
        <v>455</v>
      </c>
      <c r="E336" s="93" t="s">
        <v>408</v>
      </c>
      <c r="F336" s="93" t="s">
        <v>132</v>
      </c>
      <c r="G336" s="93" t="s">
        <v>26</v>
      </c>
      <c r="H336" s="91"/>
      <c r="I336" s="93" t="s">
        <v>36</v>
      </c>
      <c r="J336" s="106">
        <v>55000</v>
      </c>
      <c r="K336" s="93"/>
      <c r="L336" s="93" t="s">
        <v>26</v>
      </c>
      <c r="M336" s="93"/>
      <c r="N336" s="93" t="s">
        <v>26</v>
      </c>
      <c r="O336" s="93"/>
      <c r="P336" s="255">
        <v>0</v>
      </c>
      <c r="Q336" s="93"/>
      <c r="R336" s="90"/>
      <c r="S336" s="93"/>
      <c r="T336" s="102" t="s">
        <v>26</v>
      </c>
      <c r="U336" s="93" t="s">
        <v>301</v>
      </c>
      <c r="V336" s="94"/>
      <c r="W336" s="103"/>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c r="LI336" s="1"/>
      <c r="LJ336" s="1"/>
      <c r="LK336" s="1"/>
      <c r="LL336" s="1"/>
      <c r="LM336" s="1"/>
      <c r="LN336" s="1"/>
      <c r="LO336" s="1"/>
      <c r="LP336" s="1"/>
      <c r="LQ336" s="1"/>
      <c r="LR336" s="1"/>
      <c r="LS336" s="1"/>
      <c r="LT336" s="1"/>
      <c r="LU336" s="1"/>
      <c r="LV336" s="1"/>
      <c r="LW336" s="1"/>
      <c r="LX336" s="1"/>
      <c r="LY336" s="1"/>
      <c r="LZ336" s="1"/>
      <c r="MA336" s="1"/>
      <c r="MB336" s="1"/>
      <c r="MC336" s="1"/>
      <c r="MD336" s="1"/>
      <c r="ME336" s="1"/>
      <c r="MF336" s="1"/>
      <c r="MG336" s="1"/>
      <c r="MH336" s="1"/>
      <c r="MI336" s="1"/>
      <c r="MJ336" s="1"/>
      <c r="MK336" s="1"/>
      <c r="ML336" s="1"/>
      <c r="MM336" s="1"/>
      <c r="MN336" s="1"/>
      <c r="MO336" s="1"/>
      <c r="MP336" s="1"/>
      <c r="MQ336" s="31"/>
      <c r="MR336" s="2"/>
      <c r="MS336" s="2"/>
      <c r="MT336" s="2"/>
      <c r="MU336" s="2"/>
    </row>
    <row r="337" spans="1:359" s="26" customFormat="1" ht="46.5" customHeight="1">
      <c r="A337" s="335"/>
      <c r="B337" s="109">
        <v>84</v>
      </c>
      <c r="C337" s="107" t="s">
        <v>199</v>
      </c>
      <c r="D337" s="93" t="s">
        <v>200</v>
      </c>
      <c r="E337" s="93" t="s">
        <v>408</v>
      </c>
      <c r="F337" s="93" t="s">
        <v>201</v>
      </c>
      <c r="G337" s="93" t="s">
        <v>26</v>
      </c>
      <c r="H337" s="91"/>
      <c r="I337" s="93" t="s">
        <v>539</v>
      </c>
      <c r="J337" s="106">
        <v>655000</v>
      </c>
      <c r="K337" s="93"/>
      <c r="L337" s="93"/>
      <c r="M337" s="93" t="s">
        <v>26</v>
      </c>
      <c r="N337" s="93" t="s">
        <v>26</v>
      </c>
      <c r="O337" s="93"/>
      <c r="P337" s="255">
        <v>0</v>
      </c>
      <c r="Q337" s="93"/>
      <c r="R337" s="90"/>
      <c r="S337" s="93"/>
      <c r="T337" s="102" t="s">
        <v>26</v>
      </c>
      <c r="U337" s="93" t="s">
        <v>301</v>
      </c>
      <c r="V337" s="94"/>
      <c r="W337" s="103"/>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c r="LI337" s="1"/>
      <c r="LJ337" s="1"/>
      <c r="LK337" s="1"/>
      <c r="LL337" s="1"/>
      <c r="LM337" s="1"/>
      <c r="LN337" s="1"/>
      <c r="LO337" s="1"/>
      <c r="LP337" s="1"/>
      <c r="LQ337" s="1"/>
      <c r="LR337" s="1"/>
      <c r="LS337" s="1"/>
      <c r="LT337" s="1"/>
      <c r="LU337" s="1"/>
      <c r="LV337" s="1"/>
      <c r="LW337" s="1"/>
      <c r="LX337" s="1"/>
      <c r="LY337" s="1"/>
      <c r="LZ337" s="1"/>
      <c r="MA337" s="1"/>
      <c r="MB337" s="1"/>
      <c r="MC337" s="1"/>
      <c r="MD337" s="1"/>
      <c r="ME337" s="1"/>
      <c r="MF337" s="1"/>
      <c r="MG337" s="1"/>
      <c r="MH337" s="1"/>
      <c r="MI337" s="1"/>
      <c r="MJ337" s="1"/>
      <c r="MK337" s="1"/>
      <c r="ML337" s="1"/>
      <c r="MM337" s="1"/>
      <c r="MN337" s="1"/>
      <c r="MO337" s="1"/>
      <c r="MP337" s="1"/>
      <c r="MQ337" s="31"/>
      <c r="MR337" s="2"/>
      <c r="MS337" s="2"/>
      <c r="MT337" s="2"/>
      <c r="MU337" s="2"/>
    </row>
    <row r="338" spans="1:359" s="26" customFormat="1" ht="46.5" customHeight="1">
      <c r="A338" s="335"/>
      <c r="B338" s="109">
        <v>85</v>
      </c>
      <c r="C338" s="107" t="s">
        <v>557</v>
      </c>
      <c r="D338" s="93" t="s">
        <v>202</v>
      </c>
      <c r="E338" s="93" t="s">
        <v>408</v>
      </c>
      <c r="F338" s="93" t="s">
        <v>198</v>
      </c>
      <c r="G338" s="93" t="s">
        <v>26</v>
      </c>
      <c r="H338" s="91"/>
      <c r="I338" s="93" t="s">
        <v>539</v>
      </c>
      <c r="J338" s="106">
        <v>144000</v>
      </c>
      <c r="K338" s="93"/>
      <c r="L338" s="93"/>
      <c r="M338" s="93" t="s">
        <v>26</v>
      </c>
      <c r="N338" s="93" t="s">
        <v>26</v>
      </c>
      <c r="O338" s="93"/>
      <c r="P338" s="255">
        <v>0</v>
      </c>
      <c r="Q338" s="93"/>
      <c r="R338" s="90"/>
      <c r="S338" s="93"/>
      <c r="T338" s="102" t="s">
        <v>26</v>
      </c>
      <c r="U338" s="93" t="s">
        <v>301</v>
      </c>
      <c r="V338" s="94"/>
      <c r="W338" s="103"/>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c r="LI338" s="1"/>
      <c r="LJ338" s="1"/>
      <c r="LK338" s="1"/>
      <c r="LL338" s="1"/>
      <c r="LM338" s="1"/>
      <c r="LN338" s="1"/>
      <c r="LO338" s="1"/>
      <c r="LP338" s="1"/>
      <c r="LQ338" s="1"/>
      <c r="LR338" s="1"/>
      <c r="LS338" s="1"/>
      <c r="LT338" s="1"/>
      <c r="LU338" s="1"/>
      <c r="LV338" s="1"/>
      <c r="LW338" s="1"/>
      <c r="LX338" s="1"/>
      <c r="LY338" s="1"/>
      <c r="LZ338" s="1"/>
      <c r="MA338" s="1"/>
      <c r="MB338" s="1"/>
      <c r="MC338" s="1"/>
      <c r="MD338" s="1"/>
      <c r="ME338" s="1"/>
      <c r="MF338" s="1"/>
      <c r="MG338" s="1"/>
      <c r="MH338" s="1"/>
      <c r="MI338" s="1"/>
      <c r="MJ338" s="1"/>
      <c r="MK338" s="1"/>
      <c r="ML338" s="1"/>
      <c r="MM338" s="1"/>
      <c r="MN338" s="1"/>
      <c r="MO338" s="1"/>
      <c r="MP338" s="1"/>
      <c r="MQ338" s="31"/>
      <c r="MR338" s="2"/>
      <c r="MS338" s="2"/>
      <c r="MT338" s="2"/>
      <c r="MU338" s="2"/>
    </row>
    <row r="339" spans="1:359" s="26" customFormat="1" ht="46.5" customHeight="1">
      <c r="A339" s="335"/>
      <c r="B339" s="109">
        <v>86</v>
      </c>
      <c r="C339" s="107" t="s">
        <v>558</v>
      </c>
      <c r="D339" s="93" t="s">
        <v>203</v>
      </c>
      <c r="E339" s="93" t="s">
        <v>408</v>
      </c>
      <c r="F339" s="93" t="s">
        <v>460</v>
      </c>
      <c r="G339" s="93" t="s">
        <v>26</v>
      </c>
      <c r="H339" s="91"/>
      <c r="I339" s="93" t="s">
        <v>539</v>
      </c>
      <c r="J339" s="106">
        <v>1400000</v>
      </c>
      <c r="K339" s="93"/>
      <c r="L339" s="93"/>
      <c r="M339" s="93" t="s">
        <v>26</v>
      </c>
      <c r="N339" s="93" t="s">
        <v>26</v>
      </c>
      <c r="O339" s="93"/>
      <c r="P339" s="255">
        <v>0</v>
      </c>
      <c r="Q339" s="93"/>
      <c r="R339" s="90"/>
      <c r="S339" s="93"/>
      <c r="T339" s="102" t="s">
        <v>26</v>
      </c>
      <c r="U339" s="93" t="s">
        <v>301</v>
      </c>
      <c r="V339" s="94"/>
      <c r="W339" s="103"/>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c r="LI339" s="1"/>
      <c r="LJ339" s="1"/>
      <c r="LK339" s="1"/>
      <c r="LL339" s="1"/>
      <c r="LM339" s="1"/>
      <c r="LN339" s="1"/>
      <c r="LO339" s="1"/>
      <c r="LP339" s="1"/>
      <c r="LQ339" s="1"/>
      <c r="LR339" s="1"/>
      <c r="LS339" s="1"/>
      <c r="LT339" s="1"/>
      <c r="LU339" s="1"/>
      <c r="LV339" s="1"/>
      <c r="LW339" s="1"/>
      <c r="LX339" s="1"/>
      <c r="LY339" s="1"/>
      <c r="LZ339" s="1"/>
      <c r="MA339" s="1"/>
      <c r="MB339" s="1"/>
      <c r="MC339" s="1"/>
      <c r="MD339" s="1"/>
      <c r="ME339" s="1"/>
      <c r="MF339" s="1"/>
      <c r="MG339" s="1"/>
      <c r="MH339" s="1"/>
      <c r="MI339" s="1"/>
      <c r="MJ339" s="1"/>
      <c r="MK339" s="1"/>
      <c r="ML339" s="1"/>
      <c r="MM339" s="1"/>
      <c r="MN339" s="1"/>
      <c r="MO339" s="1"/>
      <c r="MP339" s="1"/>
      <c r="MQ339" s="31"/>
      <c r="MR339" s="2"/>
      <c r="MS339" s="2"/>
      <c r="MT339" s="2"/>
      <c r="MU339" s="2"/>
    </row>
    <row r="340" spans="1:359" s="26" customFormat="1" ht="46.5" customHeight="1">
      <c r="A340" s="335"/>
      <c r="B340" s="109">
        <v>87</v>
      </c>
      <c r="C340" s="107" t="s">
        <v>461</v>
      </c>
      <c r="D340" s="93" t="s">
        <v>462</v>
      </c>
      <c r="E340" s="93" t="s">
        <v>408</v>
      </c>
      <c r="F340" s="93" t="s">
        <v>198</v>
      </c>
      <c r="G340" s="93" t="s">
        <v>26</v>
      </c>
      <c r="H340" s="91"/>
      <c r="I340" s="93" t="s">
        <v>539</v>
      </c>
      <c r="J340" s="106">
        <v>450000</v>
      </c>
      <c r="K340" s="93"/>
      <c r="L340" s="93"/>
      <c r="M340" s="93" t="s">
        <v>26</v>
      </c>
      <c r="N340" s="93" t="s">
        <v>26</v>
      </c>
      <c r="O340" s="93"/>
      <c r="P340" s="255">
        <v>0</v>
      </c>
      <c r="Q340" s="93"/>
      <c r="R340" s="90"/>
      <c r="S340" s="93"/>
      <c r="T340" s="102" t="s">
        <v>26</v>
      </c>
      <c r="U340" s="93" t="s">
        <v>301</v>
      </c>
      <c r="V340" s="94"/>
      <c r="W340" s="103"/>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c r="LI340" s="1"/>
      <c r="LJ340" s="1"/>
      <c r="LK340" s="1"/>
      <c r="LL340" s="1"/>
      <c r="LM340" s="1"/>
      <c r="LN340" s="1"/>
      <c r="LO340" s="1"/>
      <c r="LP340" s="1"/>
      <c r="LQ340" s="1"/>
      <c r="LR340" s="1"/>
      <c r="LS340" s="1"/>
      <c r="LT340" s="1"/>
      <c r="LU340" s="1"/>
      <c r="LV340" s="1"/>
      <c r="LW340" s="1"/>
      <c r="LX340" s="1"/>
      <c r="LY340" s="1"/>
      <c r="LZ340" s="1"/>
      <c r="MA340" s="1"/>
      <c r="MB340" s="1"/>
      <c r="MC340" s="1"/>
      <c r="MD340" s="1"/>
      <c r="ME340" s="1"/>
      <c r="MF340" s="1"/>
      <c r="MG340" s="1"/>
      <c r="MH340" s="1"/>
      <c r="MI340" s="1"/>
      <c r="MJ340" s="1"/>
      <c r="MK340" s="1"/>
      <c r="ML340" s="1"/>
      <c r="MM340" s="1"/>
      <c r="MN340" s="1"/>
      <c r="MO340" s="1"/>
      <c r="MP340" s="1"/>
      <c r="MQ340" s="31"/>
      <c r="MR340" s="2"/>
      <c r="MS340" s="2"/>
      <c r="MT340" s="2"/>
      <c r="MU340" s="2"/>
    </row>
    <row r="341" spans="1:359" s="26" customFormat="1" ht="46.5" customHeight="1">
      <c r="A341" s="335"/>
      <c r="B341" s="109">
        <v>88</v>
      </c>
      <c r="C341" s="107" t="s">
        <v>204</v>
      </c>
      <c r="D341" s="93" t="s">
        <v>205</v>
      </c>
      <c r="E341" s="93" t="s">
        <v>408</v>
      </c>
      <c r="F341" s="93" t="s">
        <v>198</v>
      </c>
      <c r="G341" s="93" t="s">
        <v>26</v>
      </c>
      <c r="H341" s="91"/>
      <c r="I341" s="93" t="s">
        <v>539</v>
      </c>
      <c r="J341" s="106">
        <v>433000</v>
      </c>
      <c r="K341" s="93"/>
      <c r="L341" s="93"/>
      <c r="M341" s="93" t="s">
        <v>26</v>
      </c>
      <c r="N341" s="93" t="s">
        <v>26</v>
      </c>
      <c r="O341" s="93"/>
      <c r="P341" s="255">
        <v>0</v>
      </c>
      <c r="Q341" s="93"/>
      <c r="R341" s="90"/>
      <c r="S341" s="93"/>
      <c r="T341" s="102" t="s">
        <v>26</v>
      </c>
      <c r="U341" s="93" t="s">
        <v>301</v>
      </c>
      <c r="V341" s="94"/>
      <c r="W341" s="103"/>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c r="LI341" s="1"/>
      <c r="LJ341" s="1"/>
      <c r="LK341" s="1"/>
      <c r="LL341" s="1"/>
      <c r="LM341" s="1"/>
      <c r="LN341" s="1"/>
      <c r="LO341" s="1"/>
      <c r="LP341" s="1"/>
      <c r="LQ341" s="1"/>
      <c r="LR341" s="1"/>
      <c r="LS341" s="1"/>
      <c r="LT341" s="1"/>
      <c r="LU341" s="1"/>
      <c r="LV341" s="1"/>
      <c r="LW341" s="1"/>
      <c r="LX341" s="1"/>
      <c r="LY341" s="1"/>
      <c r="LZ341" s="1"/>
      <c r="MA341" s="1"/>
      <c r="MB341" s="1"/>
      <c r="MC341" s="1"/>
      <c r="MD341" s="1"/>
      <c r="ME341" s="1"/>
      <c r="MF341" s="1"/>
      <c r="MG341" s="1"/>
      <c r="MH341" s="1"/>
      <c r="MI341" s="1"/>
      <c r="MJ341" s="1"/>
      <c r="MK341" s="1"/>
      <c r="ML341" s="1"/>
      <c r="MM341" s="1"/>
      <c r="MN341" s="1"/>
      <c r="MO341" s="1"/>
      <c r="MP341" s="1"/>
      <c r="MQ341" s="31"/>
      <c r="MR341" s="2"/>
      <c r="MS341" s="2"/>
      <c r="MT341" s="2"/>
      <c r="MU341" s="2"/>
    </row>
    <row r="342" spans="1:359" s="26" customFormat="1" ht="46.5" customHeight="1">
      <c r="A342" s="335"/>
      <c r="B342" s="109">
        <v>89</v>
      </c>
      <c r="C342" s="107" t="s">
        <v>206</v>
      </c>
      <c r="D342" s="93" t="s">
        <v>463</v>
      </c>
      <c r="E342" s="93" t="s">
        <v>408</v>
      </c>
      <c r="F342" s="93" t="s">
        <v>207</v>
      </c>
      <c r="G342" s="93" t="s">
        <v>26</v>
      </c>
      <c r="H342" s="91"/>
      <c r="I342" s="93" t="s">
        <v>539</v>
      </c>
      <c r="J342" s="106">
        <v>690000</v>
      </c>
      <c r="K342" s="93"/>
      <c r="L342" s="93"/>
      <c r="M342" s="93" t="s">
        <v>26</v>
      </c>
      <c r="N342" s="93" t="s">
        <v>26</v>
      </c>
      <c r="O342" s="93"/>
      <c r="P342" s="255">
        <v>0</v>
      </c>
      <c r="Q342" s="93"/>
      <c r="R342" s="90"/>
      <c r="S342" s="93"/>
      <c r="T342" s="102" t="s">
        <v>26</v>
      </c>
      <c r="U342" s="93" t="s">
        <v>301</v>
      </c>
      <c r="V342" s="94"/>
      <c r="W342" s="103"/>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c r="LI342" s="1"/>
      <c r="LJ342" s="1"/>
      <c r="LK342" s="1"/>
      <c r="LL342" s="1"/>
      <c r="LM342" s="1"/>
      <c r="LN342" s="1"/>
      <c r="LO342" s="1"/>
      <c r="LP342" s="1"/>
      <c r="LQ342" s="1"/>
      <c r="LR342" s="1"/>
      <c r="LS342" s="1"/>
      <c r="LT342" s="1"/>
      <c r="LU342" s="1"/>
      <c r="LV342" s="1"/>
      <c r="LW342" s="1"/>
      <c r="LX342" s="1"/>
      <c r="LY342" s="1"/>
      <c r="LZ342" s="1"/>
      <c r="MA342" s="1"/>
      <c r="MB342" s="1"/>
      <c r="MC342" s="1"/>
      <c r="MD342" s="1"/>
      <c r="ME342" s="1"/>
      <c r="MF342" s="1"/>
      <c r="MG342" s="1"/>
      <c r="MH342" s="1"/>
      <c r="MI342" s="1"/>
      <c r="MJ342" s="1"/>
      <c r="MK342" s="1"/>
      <c r="ML342" s="1"/>
      <c r="MM342" s="1"/>
      <c r="MN342" s="1"/>
      <c r="MO342" s="1"/>
      <c r="MP342" s="1"/>
      <c r="MQ342" s="31"/>
      <c r="MR342" s="2"/>
      <c r="MS342" s="2"/>
      <c r="MT342" s="2"/>
      <c r="MU342" s="2"/>
    </row>
    <row r="343" spans="1:359" s="26" customFormat="1" ht="32.25" customHeight="1">
      <c r="A343" s="335"/>
      <c r="B343" s="109">
        <v>90</v>
      </c>
      <c r="C343" s="107" t="s">
        <v>465</v>
      </c>
      <c r="D343" s="93" t="s">
        <v>466</v>
      </c>
      <c r="E343" s="93" t="s">
        <v>408</v>
      </c>
      <c r="F343" s="93" t="s">
        <v>208</v>
      </c>
      <c r="G343" s="93" t="s">
        <v>26</v>
      </c>
      <c r="H343" s="91"/>
      <c r="I343" s="93" t="s">
        <v>540</v>
      </c>
      <c r="J343" s="106">
        <v>100000</v>
      </c>
      <c r="K343" s="93"/>
      <c r="L343" s="93" t="s">
        <v>26</v>
      </c>
      <c r="M343" s="127"/>
      <c r="N343" s="93" t="s">
        <v>26</v>
      </c>
      <c r="O343" s="93"/>
      <c r="P343" s="255">
        <v>0</v>
      </c>
      <c r="Q343" s="93"/>
      <c r="R343" s="90"/>
      <c r="S343" s="93"/>
      <c r="T343" s="102" t="s">
        <v>26</v>
      </c>
      <c r="U343" s="93" t="s">
        <v>301</v>
      </c>
      <c r="V343" s="94"/>
      <c r="W343" s="103"/>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c r="LI343" s="1"/>
      <c r="LJ343" s="1"/>
      <c r="LK343" s="1"/>
      <c r="LL343" s="1"/>
      <c r="LM343" s="1"/>
      <c r="LN343" s="1"/>
      <c r="LO343" s="1"/>
      <c r="LP343" s="1"/>
      <c r="LQ343" s="1"/>
      <c r="LR343" s="1"/>
      <c r="LS343" s="1"/>
      <c r="LT343" s="1"/>
      <c r="LU343" s="1"/>
      <c r="LV343" s="1"/>
      <c r="LW343" s="1"/>
      <c r="LX343" s="1"/>
      <c r="LY343" s="1"/>
      <c r="LZ343" s="1"/>
      <c r="MA343" s="1"/>
      <c r="MB343" s="1"/>
      <c r="MC343" s="1"/>
      <c r="MD343" s="1"/>
      <c r="ME343" s="1"/>
      <c r="MF343" s="1"/>
      <c r="MG343" s="1"/>
      <c r="MH343" s="1"/>
      <c r="MI343" s="1"/>
      <c r="MJ343" s="1"/>
      <c r="MK343" s="1"/>
      <c r="ML343" s="1"/>
      <c r="MM343" s="1"/>
      <c r="MN343" s="1"/>
      <c r="MO343" s="1"/>
      <c r="MP343" s="1"/>
      <c r="MQ343" s="31"/>
      <c r="MR343" s="2"/>
      <c r="MS343" s="2"/>
      <c r="MT343" s="2"/>
      <c r="MU343" s="2"/>
    </row>
    <row r="344" spans="1:359" s="26" customFormat="1" ht="31.5" customHeight="1">
      <c r="A344" s="335"/>
      <c r="B344" s="109">
        <v>91</v>
      </c>
      <c r="C344" s="107" t="s">
        <v>467</v>
      </c>
      <c r="D344" s="93" t="s">
        <v>468</v>
      </c>
      <c r="E344" s="93" t="s">
        <v>408</v>
      </c>
      <c r="F344" s="93" t="s">
        <v>208</v>
      </c>
      <c r="G344" s="93" t="s">
        <v>26</v>
      </c>
      <c r="H344" s="91"/>
      <c r="I344" s="93" t="s">
        <v>540</v>
      </c>
      <c r="J344" s="106">
        <v>500000</v>
      </c>
      <c r="K344" s="93"/>
      <c r="L344" s="93"/>
      <c r="M344" s="93" t="s">
        <v>26</v>
      </c>
      <c r="N344" s="93" t="s">
        <v>26</v>
      </c>
      <c r="O344" s="93"/>
      <c r="P344" s="255">
        <v>0</v>
      </c>
      <c r="Q344" s="93"/>
      <c r="R344" s="90"/>
      <c r="S344" s="93"/>
      <c r="T344" s="102" t="s">
        <v>26</v>
      </c>
      <c r="U344" s="93" t="s">
        <v>301</v>
      </c>
      <c r="V344" s="94"/>
      <c r="W344" s="103"/>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c r="LI344" s="1"/>
      <c r="LJ344" s="1"/>
      <c r="LK344" s="1"/>
      <c r="LL344" s="1"/>
      <c r="LM344" s="1"/>
      <c r="LN344" s="1"/>
      <c r="LO344" s="1"/>
      <c r="LP344" s="1"/>
      <c r="LQ344" s="1"/>
      <c r="LR344" s="1"/>
      <c r="LS344" s="1"/>
      <c r="LT344" s="1"/>
      <c r="LU344" s="1"/>
      <c r="LV344" s="1"/>
      <c r="LW344" s="1"/>
      <c r="LX344" s="1"/>
      <c r="LY344" s="1"/>
      <c r="LZ344" s="1"/>
      <c r="MA344" s="1"/>
      <c r="MB344" s="1"/>
      <c r="MC344" s="1"/>
      <c r="MD344" s="1"/>
      <c r="ME344" s="1"/>
      <c r="MF344" s="1"/>
      <c r="MG344" s="1"/>
      <c r="MH344" s="1"/>
      <c r="MI344" s="1"/>
      <c r="MJ344" s="1"/>
      <c r="MK344" s="1"/>
      <c r="ML344" s="1"/>
      <c r="MM344" s="1"/>
      <c r="MN344" s="1"/>
      <c r="MO344" s="1"/>
      <c r="MP344" s="1"/>
      <c r="MQ344" s="31"/>
      <c r="MR344" s="2"/>
      <c r="MS344" s="2"/>
      <c r="MT344" s="2"/>
      <c r="MU344" s="2"/>
    </row>
    <row r="345" spans="1:359" s="26" customFormat="1" ht="32.25" customHeight="1">
      <c r="A345" s="335"/>
      <c r="B345" s="109">
        <v>92</v>
      </c>
      <c r="C345" s="88" t="s">
        <v>606</v>
      </c>
      <c r="D345" s="93" t="s">
        <v>605</v>
      </c>
      <c r="E345" s="93" t="s">
        <v>408</v>
      </c>
      <c r="F345" s="93" t="s">
        <v>208</v>
      </c>
      <c r="G345" s="93" t="s">
        <v>26</v>
      </c>
      <c r="H345" s="91"/>
      <c r="I345" s="93" t="s">
        <v>540</v>
      </c>
      <c r="J345" s="106">
        <v>845476</v>
      </c>
      <c r="K345" s="93"/>
      <c r="L345" s="93" t="s">
        <v>26</v>
      </c>
      <c r="M345" s="127"/>
      <c r="N345" s="93" t="s">
        <v>26</v>
      </c>
      <c r="O345" s="93"/>
      <c r="P345" s="255">
        <v>0</v>
      </c>
      <c r="Q345" s="93"/>
      <c r="R345" s="90"/>
      <c r="S345" s="93"/>
      <c r="T345" s="102" t="s">
        <v>26</v>
      </c>
      <c r="U345" s="93" t="s">
        <v>301</v>
      </c>
      <c r="V345" s="94"/>
      <c r="W345" s="103"/>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c r="LI345" s="1"/>
      <c r="LJ345" s="1"/>
      <c r="LK345" s="1"/>
      <c r="LL345" s="1"/>
      <c r="LM345" s="1"/>
      <c r="LN345" s="1"/>
      <c r="LO345" s="1"/>
      <c r="LP345" s="1"/>
      <c r="LQ345" s="1"/>
      <c r="LR345" s="1"/>
      <c r="LS345" s="1"/>
      <c r="LT345" s="1"/>
      <c r="LU345" s="1"/>
      <c r="LV345" s="1"/>
      <c r="LW345" s="1"/>
      <c r="LX345" s="1"/>
      <c r="LY345" s="1"/>
      <c r="LZ345" s="1"/>
      <c r="MA345" s="1"/>
      <c r="MB345" s="1"/>
      <c r="MC345" s="1"/>
      <c r="MD345" s="1"/>
      <c r="ME345" s="1"/>
      <c r="MF345" s="1"/>
      <c r="MG345" s="1"/>
      <c r="MH345" s="1"/>
      <c r="MI345" s="1"/>
      <c r="MJ345" s="1"/>
      <c r="MK345" s="1"/>
      <c r="ML345" s="1"/>
      <c r="MM345" s="1"/>
      <c r="MN345" s="1"/>
      <c r="MO345" s="1"/>
      <c r="MP345" s="1"/>
      <c r="MQ345" s="31"/>
      <c r="MR345" s="2"/>
      <c r="MS345" s="2"/>
      <c r="MT345" s="2"/>
      <c r="MU345" s="2"/>
    </row>
    <row r="346" spans="1:359" s="26" customFormat="1" ht="49.5" customHeight="1">
      <c r="A346" s="335"/>
      <c r="B346" s="109">
        <v>93</v>
      </c>
      <c r="C346" s="107" t="s">
        <v>210</v>
      </c>
      <c r="D346" s="93" t="s">
        <v>211</v>
      </c>
      <c r="E346" s="93" t="s">
        <v>408</v>
      </c>
      <c r="F346" s="93" t="s">
        <v>208</v>
      </c>
      <c r="G346" s="93" t="s">
        <v>26</v>
      </c>
      <c r="H346" s="91"/>
      <c r="I346" s="93" t="s">
        <v>540</v>
      </c>
      <c r="J346" s="106">
        <v>500000</v>
      </c>
      <c r="K346" s="93"/>
      <c r="L346" s="93" t="s">
        <v>26</v>
      </c>
      <c r="M346" s="127"/>
      <c r="N346" s="93" t="s">
        <v>26</v>
      </c>
      <c r="O346" s="93"/>
      <c r="P346" s="255">
        <v>0</v>
      </c>
      <c r="Q346" s="93"/>
      <c r="R346" s="90"/>
      <c r="S346" s="93"/>
      <c r="T346" s="102" t="s">
        <v>26</v>
      </c>
      <c r="U346" s="93" t="s">
        <v>301</v>
      </c>
      <c r="V346" s="94"/>
      <c r="W346" s="103"/>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c r="LI346" s="1"/>
      <c r="LJ346" s="1"/>
      <c r="LK346" s="1"/>
      <c r="LL346" s="1"/>
      <c r="LM346" s="1"/>
      <c r="LN346" s="1"/>
      <c r="LO346" s="1"/>
      <c r="LP346" s="1"/>
      <c r="LQ346" s="1"/>
      <c r="LR346" s="1"/>
      <c r="LS346" s="1"/>
      <c r="LT346" s="1"/>
      <c r="LU346" s="1"/>
      <c r="LV346" s="1"/>
      <c r="LW346" s="1"/>
      <c r="LX346" s="1"/>
      <c r="LY346" s="1"/>
      <c r="LZ346" s="1"/>
      <c r="MA346" s="1"/>
      <c r="MB346" s="1"/>
      <c r="MC346" s="1"/>
      <c r="MD346" s="1"/>
      <c r="ME346" s="1"/>
      <c r="MF346" s="1"/>
      <c r="MG346" s="1"/>
      <c r="MH346" s="1"/>
      <c r="MI346" s="1"/>
      <c r="MJ346" s="1"/>
      <c r="MK346" s="1"/>
      <c r="ML346" s="1"/>
      <c r="MM346" s="1"/>
      <c r="MN346" s="1"/>
      <c r="MO346" s="1"/>
      <c r="MP346" s="1"/>
      <c r="MQ346" s="31"/>
      <c r="MR346" s="2"/>
      <c r="MS346" s="2"/>
      <c r="MT346" s="2"/>
      <c r="MU346" s="2"/>
    </row>
    <row r="347" spans="1:359" s="26" customFormat="1" ht="49.5" customHeight="1">
      <c r="A347" s="335"/>
      <c r="B347" s="109">
        <v>94</v>
      </c>
      <c r="C347" s="107" t="s">
        <v>572</v>
      </c>
      <c r="D347" s="93" t="s">
        <v>217</v>
      </c>
      <c r="E347" s="93" t="s">
        <v>408</v>
      </c>
      <c r="F347" s="93" t="s">
        <v>214</v>
      </c>
      <c r="G347" s="93" t="s">
        <v>26</v>
      </c>
      <c r="H347" s="91"/>
      <c r="I347" s="93" t="s">
        <v>541</v>
      </c>
      <c r="J347" s="106">
        <v>1300000</v>
      </c>
      <c r="K347" s="93"/>
      <c r="L347" s="93"/>
      <c r="M347" s="93" t="s">
        <v>26</v>
      </c>
      <c r="N347" s="93" t="s">
        <v>26</v>
      </c>
      <c r="O347" s="93"/>
      <c r="P347" s="255">
        <v>0</v>
      </c>
      <c r="Q347" s="93"/>
      <c r="R347" s="90"/>
      <c r="S347" s="93"/>
      <c r="T347" s="102" t="s">
        <v>26</v>
      </c>
      <c r="U347" s="93" t="s">
        <v>301</v>
      </c>
      <c r="V347" s="94"/>
      <c r="W347" s="103"/>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c r="LI347" s="1"/>
      <c r="LJ347" s="1"/>
      <c r="LK347" s="1"/>
      <c r="LL347" s="1"/>
      <c r="LM347" s="1"/>
      <c r="LN347" s="1"/>
      <c r="LO347" s="1"/>
      <c r="LP347" s="1"/>
      <c r="LQ347" s="1"/>
      <c r="LR347" s="1"/>
      <c r="LS347" s="1"/>
      <c r="LT347" s="1"/>
      <c r="LU347" s="1"/>
      <c r="LV347" s="1"/>
      <c r="LW347" s="1"/>
      <c r="LX347" s="1"/>
      <c r="LY347" s="1"/>
      <c r="LZ347" s="1"/>
      <c r="MA347" s="1"/>
      <c r="MB347" s="1"/>
      <c r="MC347" s="1"/>
      <c r="MD347" s="1"/>
      <c r="ME347" s="1"/>
      <c r="MF347" s="1"/>
      <c r="MG347" s="1"/>
      <c r="MH347" s="1"/>
      <c r="MI347" s="1"/>
      <c r="MJ347" s="1"/>
      <c r="MK347" s="1"/>
      <c r="ML347" s="1"/>
      <c r="MM347" s="1"/>
      <c r="MN347" s="1"/>
      <c r="MO347" s="1"/>
      <c r="MP347" s="1"/>
      <c r="MQ347" s="31"/>
      <c r="MR347" s="2"/>
      <c r="MS347" s="2"/>
      <c r="MT347" s="2"/>
      <c r="MU347" s="2"/>
    </row>
    <row r="348" spans="1:359" s="26" customFormat="1" ht="49.5" customHeight="1">
      <c r="A348" s="335"/>
      <c r="B348" s="109">
        <v>95</v>
      </c>
      <c r="C348" s="88" t="s">
        <v>1080</v>
      </c>
      <c r="D348" s="107" t="s">
        <v>738</v>
      </c>
      <c r="E348" s="93" t="s">
        <v>408</v>
      </c>
      <c r="F348" s="93" t="s">
        <v>208</v>
      </c>
      <c r="G348" s="93" t="s">
        <v>26</v>
      </c>
      <c r="H348" s="262"/>
      <c r="I348" s="93" t="s">
        <v>540</v>
      </c>
      <c r="J348" s="263">
        <v>200000</v>
      </c>
      <c r="K348" s="93" t="s">
        <v>26</v>
      </c>
      <c r="L348" s="264"/>
      <c r="M348" s="265"/>
      <c r="N348" s="93" t="s">
        <v>26</v>
      </c>
      <c r="O348" s="265"/>
      <c r="P348" s="255">
        <v>0</v>
      </c>
      <c r="Q348" s="266"/>
      <c r="R348" s="264"/>
      <c r="S348" s="267"/>
      <c r="T348" s="102" t="s">
        <v>26</v>
      </c>
      <c r="U348" s="93" t="s">
        <v>301</v>
      </c>
      <c r="V348" s="94"/>
      <c r="W348" s="103"/>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c r="LI348" s="1"/>
      <c r="LJ348" s="1"/>
      <c r="LK348" s="1"/>
      <c r="LL348" s="1"/>
      <c r="LM348" s="1"/>
      <c r="LN348" s="1"/>
      <c r="LO348" s="1"/>
      <c r="LP348" s="1"/>
      <c r="LQ348" s="1"/>
      <c r="LR348" s="1"/>
      <c r="LS348" s="1"/>
      <c r="LT348" s="1"/>
      <c r="LU348" s="1"/>
      <c r="LV348" s="1"/>
      <c r="LW348" s="1"/>
      <c r="LX348" s="1"/>
      <c r="LY348" s="1"/>
      <c r="LZ348" s="1"/>
      <c r="MA348" s="1"/>
      <c r="MB348" s="1"/>
      <c r="MC348" s="1"/>
      <c r="MD348" s="1"/>
      <c r="ME348" s="1"/>
      <c r="MF348" s="1"/>
      <c r="MG348" s="1"/>
      <c r="MH348" s="1"/>
      <c r="MI348" s="1"/>
      <c r="MJ348" s="1"/>
      <c r="MK348" s="1"/>
      <c r="ML348" s="1"/>
      <c r="MM348" s="1"/>
      <c r="MN348" s="1"/>
      <c r="MO348" s="1"/>
      <c r="MP348" s="1"/>
      <c r="MQ348" s="31"/>
      <c r="MR348" s="2"/>
      <c r="MS348" s="2"/>
      <c r="MT348" s="2"/>
      <c r="MU348" s="2"/>
    </row>
    <row r="349" spans="1:359" s="26" customFormat="1" ht="49.5" customHeight="1">
      <c r="A349" s="335"/>
      <c r="B349" s="109">
        <v>96</v>
      </c>
      <c r="C349" s="107" t="s">
        <v>739</v>
      </c>
      <c r="D349" s="107" t="s">
        <v>739</v>
      </c>
      <c r="E349" s="93" t="s">
        <v>408</v>
      </c>
      <c r="F349" s="93" t="s">
        <v>208</v>
      </c>
      <c r="G349" s="93" t="s">
        <v>26</v>
      </c>
      <c r="H349" s="262"/>
      <c r="I349" s="93" t="s">
        <v>540</v>
      </c>
      <c r="J349" s="263">
        <v>400000</v>
      </c>
      <c r="K349" s="93" t="s">
        <v>26</v>
      </c>
      <c r="L349" s="264"/>
      <c r="M349" s="265"/>
      <c r="N349" s="93" t="s">
        <v>26</v>
      </c>
      <c r="O349" s="265"/>
      <c r="P349" s="255">
        <v>0</v>
      </c>
      <c r="Q349" s="266"/>
      <c r="R349" s="264"/>
      <c r="S349" s="267"/>
      <c r="T349" s="102" t="s">
        <v>26</v>
      </c>
      <c r="U349" s="93" t="s">
        <v>301</v>
      </c>
      <c r="V349" s="94"/>
      <c r="W349" s="103"/>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c r="LI349" s="1"/>
      <c r="LJ349" s="1"/>
      <c r="LK349" s="1"/>
      <c r="LL349" s="1"/>
      <c r="LM349" s="1"/>
      <c r="LN349" s="1"/>
      <c r="LO349" s="1"/>
      <c r="LP349" s="1"/>
      <c r="LQ349" s="1"/>
      <c r="LR349" s="1"/>
      <c r="LS349" s="1"/>
      <c r="LT349" s="1"/>
      <c r="LU349" s="1"/>
      <c r="LV349" s="1"/>
      <c r="LW349" s="1"/>
      <c r="LX349" s="1"/>
      <c r="LY349" s="1"/>
      <c r="LZ349" s="1"/>
      <c r="MA349" s="1"/>
      <c r="MB349" s="1"/>
      <c r="MC349" s="1"/>
      <c r="MD349" s="1"/>
      <c r="ME349" s="1"/>
      <c r="MF349" s="1"/>
      <c r="MG349" s="1"/>
      <c r="MH349" s="1"/>
      <c r="MI349" s="1"/>
      <c r="MJ349" s="1"/>
      <c r="MK349" s="1"/>
      <c r="ML349" s="1"/>
      <c r="MM349" s="1"/>
      <c r="MN349" s="1"/>
      <c r="MO349" s="1"/>
      <c r="MP349" s="1"/>
      <c r="MQ349" s="31"/>
      <c r="MR349" s="2"/>
      <c r="MS349" s="2"/>
      <c r="MT349" s="2"/>
      <c r="MU349" s="2"/>
    </row>
    <row r="350" spans="1:359" s="26" customFormat="1" ht="49.5" customHeight="1">
      <c r="A350" s="335"/>
      <c r="B350" s="109">
        <v>97</v>
      </c>
      <c r="C350" s="88" t="s">
        <v>742</v>
      </c>
      <c r="D350" s="107" t="s">
        <v>740</v>
      </c>
      <c r="E350" s="93" t="s">
        <v>408</v>
      </c>
      <c r="F350" s="93" t="s">
        <v>208</v>
      </c>
      <c r="G350" s="93" t="s">
        <v>26</v>
      </c>
      <c r="H350" s="262"/>
      <c r="I350" s="93" t="s">
        <v>540</v>
      </c>
      <c r="J350" s="263">
        <v>500000</v>
      </c>
      <c r="K350" s="93" t="s">
        <v>26</v>
      </c>
      <c r="L350" s="264"/>
      <c r="M350" s="265"/>
      <c r="N350" s="93" t="s">
        <v>26</v>
      </c>
      <c r="O350" s="265"/>
      <c r="P350" s="255">
        <v>0</v>
      </c>
      <c r="Q350" s="266"/>
      <c r="R350" s="264"/>
      <c r="S350" s="267"/>
      <c r="T350" s="102" t="s">
        <v>26</v>
      </c>
      <c r="U350" s="93" t="s">
        <v>301</v>
      </c>
      <c r="V350" s="94"/>
      <c r="W350" s="103"/>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c r="LI350" s="1"/>
      <c r="LJ350" s="1"/>
      <c r="LK350" s="1"/>
      <c r="LL350" s="1"/>
      <c r="LM350" s="1"/>
      <c r="LN350" s="1"/>
      <c r="LO350" s="1"/>
      <c r="LP350" s="1"/>
      <c r="LQ350" s="1"/>
      <c r="LR350" s="1"/>
      <c r="LS350" s="1"/>
      <c r="LT350" s="1"/>
      <c r="LU350" s="1"/>
      <c r="LV350" s="1"/>
      <c r="LW350" s="1"/>
      <c r="LX350" s="1"/>
      <c r="LY350" s="1"/>
      <c r="LZ350" s="1"/>
      <c r="MA350" s="1"/>
      <c r="MB350" s="1"/>
      <c r="MC350" s="1"/>
      <c r="MD350" s="1"/>
      <c r="ME350" s="1"/>
      <c r="MF350" s="1"/>
      <c r="MG350" s="1"/>
      <c r="MH350" s="1"/>
      <c r="MI350" s="1"/>
      <c r="MJ350" s="1"/>
      <c r="MK350" s="1"/>
      <c r="ML350" s="1"/>
      <c r="MM350" s="1"/>
      <c r="MN350" s="1"/>
      <c r="MO350" s="1"/>
      <c r="MP350" s="1"/>
      <c r="MQ350" s="31"/>
      <c r="MR350" s="2"/>
      <c r="MS350" s="2"/>
      <c r="MT350" s="2"/>
      <c r="MU350" s="2"/>
    </row>
    <row r="351" spans="1:359" s="26" customFormat="1" ht="49.5" customHeight="1">
      <c r="A351" s="335"/>
      <c r="B351" s="109">
        <v>98</v>
      </c>
      <c r="C351" s="88" t="s">
        <v>762</v>
      </c>
      <c r="D351" s="107" t="s">
        <v>741</v>
      </c>
      <c r="E351" s="93" t="s">
        <v>408</v>
      </c>
      <c r="F351" s="93" t="s">
        <v>208</v>
      </c>
      <c r="G351" s="93" t="s">
        <v>26</v>
      </c>
      <c r="H351" s="262"/>
      <c r="I351" s="93" t="s">
        <v>540</v>
      </c>
      <c r="J351" s="263">
        <v>200000</v>
      </c>
      <c r="K351" s="93" t="s">
        <v>26</v>
      </c>
      <c r="L351" s="264"/>
      <c r="M351" s="265"/>
      <c r="N351" s="93" t="s">
        <v>26</v>
      </c>
      <c r="O351" s="265"/>
      <c r="P351" s="255">
        <v>0</v>
      </c>
      <c r="Q351" s="266"/>
      <c r="R351" s="264"/>
      <c r="S351" s="267"/>
      <c r="T351" s="102" t="s">
        <v>26</v>
      </c>
      <c r="U351" s="93" t="s">
        <v>301</v>
      </c>
      <c r="V351" s="94"/>
      <c r="W351" s="103"/>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c r="LI351" s="1"/>
      <c r="LJ351" s="1"/>
      <c r="LK351" s="1"/>
      <c r="LL351" s="1"/>
      <c r="LM351" s="1"/>
      <c r="LN351" s="1"/>
      <c r="LO351" s="1"/>
      <c r="LP351" s="1"/>
      <c r="LQ351" s="1"/>
      <c r="LR351" s="1"/>
      <c r="LS351" s="1"/>
      <c r="LT351" s="1"/>
      <c r="LU351" s="1"/>
      <c r="LV351" s="1"/>
      <c r="LW351" s="1"/>
      <c r="LX351" s="1"/>
      <c r="LY351" s="1"/>
      <c r="LZ351" s="1"/>
      <c r="MA351" s="1"/>
      <c r="MB351" s="1"/>
      <c r="MC351" s="1"/>
      <c r="MD351" s="1"/>
      <c r="ME351" s="1"/>
      <c r="MF351" s="1"/>
      <c r="MG351" s="1"/>
      <c r="MH351" s="1"/>
      <c r="MI351" s="1"/>
      <c r="MJ351" s="1"/>
      <c r="MK351" s="1"/>
      <c r="ML351" s="1"/>
      <c r="MM351" s="1"/>
      <c r="MN351" s="1"/>
      <c r="MO351" s="1"/>
      <c r="MP351" s="1"/>
      <c r="MQ351" s="31"/>
      <c r="MR351" s="2"/>
      <c r="MS351" s="2"/>
      <c r="MT351" s="2"/>
      <c r="MU351" s="2"/>
    </row>
    <row r="352" spans="1:359" s="26" customFormat="1" ht="121.5">
      <c r="A352" s="335"/>
      <c r="B352" s="109">
        <v>99</v>
      </c>
      <c r="C352" s="107" t="s">
        <v>743</v>
      </c>
      <c r="D352" s="88" t="s">
        <v>744</v>
      </c>
      <c r="E352" s="93" t="s">
        <v>408</v>
      </c>
      <c r="F352" s="88" t="s">
        <v>745</v>
      </c>
      <c r="G352" s="93" t="s">
        <v>26</v>
      </c>
      <c r="H352" s="262"/>
      <c r="I352" s="93" t="s">
        <v>746</v>
      </c>
      <c r="J352" s="263">
        <v>885000</v>
      </c>
      <c r="K352" s="93" t="s">
        <v>26</v>
      </c>
      <c r="L352" s="264"/>
      <c r="M352" s="265"/>
      <c r="N352" s="93" t="s">
        <v>26</v>
      </c>
      <c r="O352" s="265"/>
      <c r="P352" s="255">
        <v>0</v>
      </c>
      <c r="Q352" s="266"/>
      <c r="R352" s="264"/>
      <c r="S352" s="267"/>
      <c r="T352" s="102" t="s">
        <v>26</v>
      </c>
      <c r="U352" s="93" t="s">
        <v>301</v>
      </c>
      <c r="V352" s="94"/>
      <c r="W352" s="103"/>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c r="LI352" s="1"/>
      <c r="LJ352" s="1"/>
      <c r="LK352" s="1"/>
      <c r="LL352" s="1"/>
      <c r="LM352" s="1"/>
      <c r="LN352" s="1"/>
      <c r="LO352" s="1"/>
      <c r="LP352" s="1"/>
      <c r="LQ352" s="1"/>
      <c r="LR352" s="1"/>
      <c r="LS352" s="1"/>
      <c r="LT352" s="1"/>
      <c r="LU352" s="1"/>
      <c r="LV352" s="1"/>
      <c r="LW352" s="1"/>
      <c r="LX352" s="1"/>
      <c r="LY352" s="1"/>
      <c r="LZ352" s="1"/>
      <c r="MA352" s="1"/>
      <c r="MB352" s="1"/>
      <c r="MC352" s="1"/>
      <c r="MD352" s="1"/>
      <c r="ME352" s="1"/>
      <c r="MF352" s="1"/>
      <c r="MG352" s="1"/>
      <c r="MH352" s="1"/>
      <c r="MI352" s="1"/>
      <c r="MJ352" s="1"/>
      <c r="MK352" s="1"/>
      <c r="ML352" s="1"/>
      <c r="MM352" s="1"/>
      <c r="MN352" s="1"/>
      <c r="MO352" s="1"/>
      <c r="MP352" s="1"/>
      <c r="MQ352" s="31"/>
      <c r="MR352" s="2"/>
      <c r="MS352" s="2"/>
      <c r="MT352" s="2"/>
      <c r="MU352" s="2"/>
    </row>
    <row r="353" spans="1:359" s="26" customFormat="1" ht="73.5" customHeight="1">
      <c r="A353" s="335"/>
      <c r="B353" s="109">
        <v>100</v>
      </c>
      <c r="C353" s="107" t="s">
        <v>763</v>
      </c>
      <c r="D353" s="88" t="s">
        <v>766</v>
      </c>
      <c r="E353" s="238" t="s">
        <v>764</v>
      </c>
      <c r="F353" s="93" t="s">
        <v>765</v>
      </c>
      <c r="G353" s="93" t="s">
        <v>26</v>
      </c>
      <c r="H353" s="262"/>
      <c r="I353" s="93" t="s">
        <v>747</v>
      </c>
      <c r="J353" s="263">
        <v>988700</v>
      </c>
      <c r="K353" s="93"/>
      <c r="L353" s="93" t="s">
        <v>26</v>
      </c>
      <c r="M353" s="265"/>
      <c r="N353" s="93" t="s">
        <v>26</v>
      </c>
      <c r="O353" s="265"/>
      <c r="P353" s="255">
        <v>0</v>
      </c>
      <c r="Q353" s="266"/>
      <c r="R353" s="264"/>
      <c r="S353" s="267"/>
      <c r="T353" s="102" t="s">
        <v>26</v>
      </c>
      <c r="U353" s="93" t="s">
        <v>301</v>
      </c>
      <c r="V353" s="94"/>
      <c r="W353" s="103"/>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c r="LI353" s="1"/>
      <c r="LJ353" s="1"/>
      <c r="LK353" s="1"/>
      <c r="LL353" s="1"/>
      <c r="LM353" s="1"/>
      <c r="LN353" s="1"/>
      <c r="LO353" s="1"/>
      <c r="LP353" s="1"/>
      <c r="LQ353" s="1"/>
      <c r="LR353" s="1"/>
      <c r="LS353" s="1"/>
      <c r="LT353" s="1"/>
      <c r="LU353" s="1"/>
      <c r="LV353" s="1"/>
      <c r="LW353" s="1"/>
      <c r="LX353" s="1"/>
      <c r="LY353" s="1"/>
      <c r="LZ353" s="1"/>
      <c r="MA353" s="1"/>
      <c r="MB353" s="1"/>
      <c r="MC353" s="1"/>
      <c r="MD353" s="1"/>
      <c r="ME353" s="1"/>
      <c r="MF353" s="1"/>
      <c r="MG353" s="1"/>
      <c r="MH353" s="1"/>
      <c r="MI353" s="1"/>
      <c r="MJ353" s="1"/>
      <c r="MK353" s="1"/>
      <c r="ML353" s="1"/>
      <c r="MM353" s="1"/>
      <c r="MN353" s="1"/>
      <c r="MO353" s="1"/>
      <c r="MP353" s="1"/>
      <c r="MQ353" s="31"/>
      <c r="MR353" s="2"/>
      <c r="MS353" s="2"/>
      <c r="MT353" s="2"/>
      <c r="MU353" s="2"/>
    </row>
    <row r="354" spans="1:359" s="26" customFormat="1" ht="137.25" customHeight="1">
      <c r="A354" s="335"/>
      <c r="B354" s="109">
        <v>101</v>
      </c>
      <c r="C354" s="88" t="s">
        <v>771</v>
      </c>
      <c r="D354" s="88" t="s">
        <v>767</v>
      </c>
      <c r="E354" s="238" t="s">
        <v>768</v>
      </c>
      <c r="F354" s="93" t="s">
        <v>769</v>
      </c>
      <c r="G354" s="93" t="s">
        <v>26</v>
      </c>
      <c r="H354" s="262"/>
      <c r="I354" s="93" t="s">
        <v>747</v>
      </c>
      <c r="J354" s="263">
        <v>382716</v>
      </c>
      <c r="K354" s="93"/>
      <c r="L354" s="93" t="s">
        <v>26</v>
      </c>
      <c r="M354" s="265"/>
      <c r="N354" s="93" t="s">
        <v>26</v>
      </c>
      <c r="O354" s="265"/>
      <c r="P354" s="255">
        <v>0</v>
      </c>
      <c r="Q354" s="266"/>
      <c r="R354" s="264"/>
      <c r="S354" s="267"/>
      <c r="T354" s="102" t="s">
        <v>26</v>
      </c>
      <c r="U354" s="93" t="s">
        <v>301</v>
      </c>
      <c r="V354" s="94"/>
      <c r="W354" s="103"/>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c r="LI354" s="1"/>
      <c r="LJ354" s="1"/>
      <c r="LK354" s="1"/>
      <c r="LL354" s="1"/>
      <c r="LM354" s="1"/>
      <c r="LN354" s="1"/>
      <c r="LO354" s="1"/>
      <c r="LP354" s="1"/>
      <c r="LQ354" s="1"/>
      <c r="LR354" s="1"/>
      <c r="LS354" s="1"/>
      <c r="LT354" s="1"/>
      <c r="LU354" s="1"/>
      <c r="LV354" s="1"/>
      <c r="LW354" s="1"/>
      <c r="LX354" s="1"/>
      <c r="LY354" s="1"/>
      <c r="LZ354" s="1"/>
      <c r="MA354" s="1"/>
      <c r="MB354" s="1"/>
      <c r="MC354" s="1"/>
      <c r="MD354" s="1"/>
      <c r="ME354" s="1"/>
      <c r="MF354" s="1"/>
      <c r="MG354" s="1"/>
      <c r="MH354" s="1"/>
      <c r="MI354" s="1"/>
      <c r="MJ354" s="1"/>
      <c r="MK354" s="1"/>
      <c r="ML354" s="1"/>
      <c r="MM354" s="1"/>
      <c r="MN354" s="1"/>
      <c r="MO354" s="1"/>
      <c r="MP354" s="1"/>
      <c r="MQ354" s="31"/>
      <c r="MR354" s="2"/>
      <c r="MS354" s="2"/>
      <c r="MT354" s="2"/>
      <c r="MU354" s="2"/>
    </row>
    <row r="355" spans="1:359" s="26" customFormat="1" ht="137.25" customHeight="1">
      <c r="A355" s="335"/>
      <c r="B355" s="109">
        <v>102</v>
      </c>
      <c r="C355" s="88" t="s">
        <v>770</v>
      </c>
      <c r="D355" s="88" t="s">
        <v>772</v>
      </c>
      <c r="E355" s="238" t="s">
        <v>773</v>
      </c>
      <c r="F355" s="88" t="s">
        <v>772</v>
      </c>
      <c r="G355" s="93" t="s">
        <v>26</v>
      </c>
      <c r="H355" s="262"/>
      <c r="I355" s="93" t="s">
        <v>747</v>
      </c>
      <c r="J355" s="263">
        <v>1186238</v>
      </c>
      <c r="K355" s="93"/>
      <c r="L355" s="93" t="s">
        <v>26</v>
      </c>
      <c r="M355" s="265"/>
      <c r="N355" s="93" t="s">
        <v>26</v>
      </c>
      <c r="O355" s="265"/>
      <c r="P355" s="255">
        <v>0</v>
      </c>
      <c r="Q355" s="266"/>
      <c r="R355" s="264"/>
      <c r="S355" s="267"/>
      <c r="T355" s="102" t="s">
        <v>26</v>
      </c>
      <c r="U355" s="93" t="s">
        <v>301</v>
      </c>
      <c r="V355" s="94"/>
      <c r="W355" s="103"/>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c r="LI355" s="1"/>
      <c r="LJ355" s="1"/>
      <c r="LK355" s="1"/>
      <c r="LL355" s="1"/>
      <c r="LM355" s="1"/>
      <c r="LN355" s="1"/>
      <c r="LO355" s="1"/>
      <c r="LP355" s="1"/>
      <c r="LQ355" s="1"/>
      <c r="LR355" s="1"/>
      <c r="LS355" s="1"/>
      <c r="LT355" s="1"/>
      <c r="LU355" s="1"/>
      <c r="LV355" s="1"/>
      <c r="LW355" s="1"/>
      <c r="LX355" s="1"/>
      <c r="LY355" s="1"/>
      <c r="LZ355" s="1"/>
      <c r="MA355" s="1"/>
      <c r="MB355" s="1"/>
      <c r="MC355" s="1"/>
      <c r="MD355" s="1"/>
      <c r="ME355" s="1"/>
      <c r="MF355" s="1"/>
      <c r="MG355" s="1"/>
      <c r="MH355" s="1"/>
      <c r="MI355" s="1"/>
      <c r="MJ355" s="1"/>
      <c r="MK355" s="1"/>
      <c r="ML355" s="1"/>
      <c r="MM355" s="1"/>
      <c r="MN355" s="1"/>
      <c r="MO355" s="1"/>
      <c r="MP355" s="1"/>
      <c r="MQ355" s="31"/>
      <c r="MR355" s="2"/>
      <c r="MS355" s="2"/>
      <c r="MT355" s="2"/>
      <c r="MU355" s="2"/>
    </row>
    <row r="356" spans="1:359" s="26" customFormat="1" ht="222.75">
      <c r="A356" s="335"/>
      <c r="B356" s="109">
        <v>103</v>
      </c>
      <c r="C356" s="88" t="s">
        <v>776</v>
      </c>
      <c r="D356" s="88" t="s">
        <v>777</v>
      </c>
      <c r="E356" s="88" t="s">
        <v>774</v>
      </c>
      <c r="F356" s="88" t="s">
        <v>775</v>
      </c>
      <c r="G356" s="88" t="s">
        <v>26</v>
      </c>
      <c r="H356" s="88"/>
      <c r="I356" s="93" t="s">
        <v>747</v>
      </c>
      <c r="J356" s="263">
        <v>127510</v>
      </c>
      <c r="K356" s="88"/>
      <c r="L356" s="88" t="s">
        <v>26</v>
      </c>
      <c r="M356" s="88"/>
      <c r="N356" s="93" t="s">
        <v>26</v>
      </c>
      <c r="O356" s="88"/>
      <c r="P356" s="255">
        <v>0</v>
      </c>
      <c r="Q356" s="88"/>
      <c r="R356" s="88"/>
      <c r="S356" s="88"/>
      <c r="T356" s="102" t="s">
        <v>26</v>
      </c>
      <c r="U356" s="93" t="s">
        <v>301</v>
      </c>
      <c r="V356" s="94"/>
      <c r="W356" s="103"/>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c r="LI356" s="1"/>
      <c r="LJ356" s="1"/>
      <c r="LK356" s="1"/>
      <c r="LL356" s="1"/>
      <c r="LM356" s="1"/>
      <c r="LN356" s="1"/>
      <c r="LO356" s="1"/>
      <c r="LP356" s="1"/>
      <c r="LQ356" s="1"/>
      <c r="LR356" s="1"/>
      <c r="LS356" s="1"/>
      <c r="LT356" s="1"/>
      <c r="LU356" s="1"/>
      <c r="LV356" s="1"/>
      <c r="LW356" s="1"/>
      <c r="LX356" s="1"/>
      <c r="LY356" s="1"/>
      <c r="LZ356" s="1"/>
      <c r="MA356" s="1"/>
      <c r="MB356" s="1"/>
      <c r="MC356" s="1"/>
      <c r="MD356" s="1"/>
      <c r="ME356" s="1"/>
      <c r="MF356" s="1"/>
      <c r="MG356" s="1"/>
      <c r="MH356" s="1"/>
      <c r="MI356" s="1"/>
      <c r="MJ356" s="1"/>
      <c r="MK356" s="1"/>
      <c r="ML356" s="1"/>
      <c r="MM356" s="1"/>
      <c r="MN356" s="1"/>
      <c r="MO356" s="1"/>
      <c r="MP356" s="1"/>
      <c r="MQ356" s="31"/>
      <c r="MR356" s="2"/>
      <c r="MS356" s="2"/>
      <c r="MT356" s="2"/>
      <c r="MU356" s="2"/>
    </row>
    <row r="357" spans="1:359" s="26" customFormat="1" ht="162">
      <c r="A357" s="335"/>
      <c r="B357" s="109">
        <v>104</v>
      </c>
      <c r="C357" s="88" t="s">
        <v>778</v>
      </c>
      <c r="D357" s="88" t="s">
        <v>779</v>
      </c>
      <c r="E357" s="88" t="s">
        <v>780</v>
      </c>
      <c r="F357" s="88" t="s">
        <v>781</v>
      </c>
      <c r="G357" s="88" t="s">
        <v>26</v>
      </c>
      <c r="H357" s="88"/>
      <c r="I357" s="93" t="s">
        <v>189</v>
      </c>
      <c r="J357" s="263">
        <v>175000</v>
      </c>
      <c r="K357" s="88"/>
      <c r="L357" s="88" t="s">
        <v>26</v>
      </c>
      <c r="M357" s="88"/>
      <c r="N357" s="93" t="s">
        <v>26</v>
      </c>
      <c r="O357" s="88"/>
      <c r="P357" s="255">
        <v>0</v>
      </c>
      <c r="Q357" s="88"/>
      <c r="R357" s="88"/>
      <c r="S357" s="88"/>
      <c r="T357" s="102" t="s">
        <v>26</v>
      </c>
      <c r="U357" s="93" t="s">
        <v>301</v>
      </c>
      <c r="V357" s="94"/>
      <c r="W357" s="103"/>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1"/>
      <c r="MO357" s="1"/>
      <c r="MP357" s="1"/>
      <c r="MQ357" s="31"/>
      <c r="MR357" s="2"/>
      <c r="MS357" s="2"/>
      <c r="MT357" s="2"/>
      <c r="MU357" s="2"/>
    </row>
    <row r="358" spans="1:359" ht="37.5" customHeight="1">
      <c r="A358" s="337" t="s">
        <v>700</v>
      </c>
      <c r="B358" s="338"/>
      <c r="C358" s="338"/>
      <c r="D358" s="338"/>
      <c r="E358" s="338"/>
      <c r="F358" s="338"/>
      <c r="G358" s="338"/>
      <c r="H358" s="338"/>
      <c r="I358" s="338"/>
      <c r="J358" s="338"/>
      <c r="K358" s="338"/>
      <c r="L358" s="338"/>
      <c r="M358" s="338"/>
      <c r="N358" s="338"/>
      <c r="O358" s="338"/>
      <c r="P358" s="338"/>
      <c r="Q358" s="338"/>
      <c r="R358" s="338"/>
      <c r="S358" s="338"/>
      <c r="T358" s="338"/>
      <c r="U358" s="351"/>
      <c r="V358" s="94"/>
      <c r="W358" s="103"/>
    </row>
    <row r="359" spans="1:359" s="26" customFormat="1" ht="141.75">
      <c r="A359" s="340"/>
      <c r="B359" s="109">
        <v>1</v>
      </c>
      <c r="C359" s="107" t="s">
        <v>574</v>
      </c>
      <c r="D359" s="93" t="s">
        <v>294</v>
      </c>
      <c r="E359" s="93" t="s">
        <v>295</v>
      </c>
      <c r="F359" s="107" t="s">
        <v>311</v>
      </c>
      <c r="G359" s="93" t="s">
        <v>26</v>
      </c>
      <c r="H359" s="221"/>
      <c r="I359" s="93" t="s">
        <v>545</v>
      </c>
      <c r="J359" s="106">
        <v>150000</v>
      </c>
      <c r="K359" s="109" t="s">
        <v>26</v>
      </c>
      <c r="L359" s="109"/>
      <c r="M359" s="100"/>
      <c r="N359" s="93" t="s">
        <v>26</v>
      </c>
      <c r="O359" s="93"/>
      <c r="P359" s="255">
        <v>0</v>
      </c>
      <c r="Q359" s="91"/>
      <c r="R359" s="91"/>
      <c r="S359" s="91"/>
      <c r="T359" s="91" t="s">
        <v>26</v>
      </c>
      <c r="U359" s="93" t="s">
        <v>238</v>
      </c>
      <c r="V359" s="94"/>
      <c r="W359" s="103"/>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c r="LI359" s="1"/>
      <c r="LJ359" s="1"/>
      <c r="LK359" s="1"/>
      <c r="LL359" s="1"/>
      <c r="LM359" s="1"/>
      <c r="LN359" s="1"/>
      <c r="LO359" s="1"/>
      <c r="LP359" s="1"/>
      <c r="LQ359" s="1"/>
      <c r="LR359" s="1"/>
      <c r="LS359" s="1"/>
      <c r="LT359" s="1"/>
      <c r="LU359" s="1"/>
      <c r="LV359" s="1"/>
      <c r="LW359" s="1"/>
      <c r="LX359" s="1"/>
      <c r="LY359" s="1"/>
      <c r="LZ359" s="1"/>
      <c r="MA359" s="1"/>
      <c r="MB359" s="1"/>
      <c r="MC359" s="1"/>
      <c r="MD359" s="1"/>
      <c r="ME359" s="1"/>
      <c r="MF359" s="1"/>
      <c r="MG359" s="1"/>
      <c r="MH359" s="1"/>
      <c r="MI359" s="1"/>
      <c r="MJ359" s="1"/>
      <c r="MK359" s="1"/>
      <c r="ML359" s="1"/>
      <c r="MM359" s="1"/>
      <c r="MN359" s="1"/>
      <c r="MO359" s="1"/>
      <c r="MP359" s="1"/>
      <c r="MQ359" s="31"/>
      <c r="MR359" s="2"/>
      <c r="MS359" s="2"/>
      <c r="MT359" s="2"/>
      <c r="MU359" s="2"/>
    </row>
    <row r="360" spans="1:359" s="26" customFormat="1" ht="101.25">
      <c r="A360" s="340"/>
      <c r="B360" s="164">
        <v>2</v>
      </c>
      <c r="C360" s="117" t="s">
        <v>102</v>
      </c>
      <c r="D360" s="119" t="s">
        <v>269</v>
      </c>
      <c r="E360" s="119" t="s">
        <v>500</v>
      </c>
      <c r="F360" s="117" t="s">
        <v>312</v>
      </c>
      <c r="G360" s="119" t="s">
        <v>26</v>
      </c>
      <c r="H360" s="119" t="s">
        <v>26</v>
      </c>
      <c r="I360" s="119" t="s">
        <v>66</v>
      </c>
      <c r="J360" s="120">
        <v>150000</v>
      </c>
      <c r="K360" s="164" t="s">
        <v>26</v>
      </c>
      <c r="L360" s="164"/>
      <c r="M360" s="122"/>
      <c r="N360" s="119" t="s">
        <v>26</v>
      </c>
      <c r="O360" s="119"/>
      <c r="P360" s="181">
        <v>0</v>
      </c>
      <c r="Q360" s="177"/>
      <c r="R360" s="177"/>
      <c r="S360" s="177"/>
      <c r="T360" s="177" t="s">
        <v>26</v>
      </c>
      <c r="U360" s="119" t="s">
        <v>238</v>
      </c>
      <c r="V360" s="94"/>
      <c r="W360" s="95"/>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c r="LI360" s="1"/>
      <c r="LJ360" s="1"/>
      <c r="LK360" s="1"/>
      <c r="LL360" s="1"/>
      <c r="LM360" s="1"/>
      <c r="LN360" s="1"/>
      <c r="LO360" s="1"/>
      <c r="LP360" s="1"/>
      <c r="LQ360" s="1"/>
      <c r="LR360" s="1"/>
      <c r="LS360" s="1"/>
      <c r="LT360" s="1"/>
      <c r="LU360" s="1"/>
      <c r="LV360" s="1"/>
      <c r="LW360" s="1"/>
      <c r="LX360" s="1"/>
      <c r="LY360" s="1"/>
      <c r="LZ360" s="1"/>
      <c r="MA360" s="1"/>
      <c r="MB360" s="1"/>
      <c r="MC360" s="1"/>
      <c r="MD360" s="1"/>
      <c r="ME360" s="1"/>
      <c r="MF360" s="1"/>
      <c r="MG360" s="1"/>
      <c r="MH360" s="1"/>
      <c r="MI360" s="1"/>
      <c r="MJ360" s="1"/>
      <c r="MK360" s="1"/>
      <c r="ML360" s="1"/>
      <c r="MM360" s="1"/>
      <c r="MN360" s="1"/>
      <c r="MO360" s="1"/>
      <c r="MP360" s="1"/>
      <c r="MQ360" s="31"/>
      <c r="MR360" s="2"/>
      <c r="MS360" s="2"/>
      <c r="MT360" s="2"/>
      <c r="MU360" s="2"/>
    </row>
    <row r="361" spans="1:359" s="26" customFormat="1" ht="81">
      <c r="A361" s="340"/>
      <c r="B361" s="164">
        <v>3</v>
      </c>
      <c r="C361" s="117" t="s">
        <v>601</v>
      </c>
      <c r="D361" s="119" t="s">
        <v>602</v>
      </c>
      <c r="E361" s="119" t="s">
        <v>296</v>
      </c>
      <c r="F361" s="117" t="s">
        <v>313</v>
      </c>
      <c r="G361" s="119" t="s">
        <v>26</v>
      </c>
      <c r="H361" s="119" t="s">
        <v>26</v>
      </c>
      <c r="I361" s="119" t="s">
        <v>66</v>
      </c>
      <c r="J361" s="120">
        <v>150000</v>
      </c>
      <c r="K361" s="164" t="s">
        <v>26</v>
      </c>
      <c r="L361" s="164"/>
      <c r="M361" s="122"/>
      <c r="N361" s="119" t="s">
        <v>26</v>
      </c>
      <c r="O361" s="119"/>
      <c r="P361" s="181">
        <v>0</v>
      </c>
      <c r="Q361" s="177"/>
      <c r="R361" s="177"/>
      <c r="S361" s="177"/>
      <c r="T361" s="177" t="s">
        <v>26</v>
      </c>
      <c r="U361" s="119" t="s">
        <v>238</v>
      </c>
      <c r="V361" s="94"/>
      <c r="W361" s="95"/>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c r="LI361" s="1"/>
      <c r="LJ361" s="1"/>
      <c r="LK361" s="1"/>
      <c r="LL361" s="1"/>
      <c r="LM361" s="1"/>
      <c r="LN361" s="1"/>
      <c r="LO361" s="1"/>
      <c r="LP361" s="1"/>
      <c r="LQ361" s="1"/>
      <c r="LR361" s="1"/>
      <c r="LS361" s="1"/>
      <c r="LT361" s="1"/>
      <c r="LU361" s="1"/>
      <c r="LV361" s="1"/>
      <c r="LW361" s="1"/>
      <c r="LX361" s="1"/>
      <c r="LY361" s="1"/>
      <c r="LZ361" s="1"/>
      <c r="MA361" s="1"/>
      <c r="MB361" s="1"/>
      <c r="MC361" s="1"/>
      <c r="MD361" s="1"/>
      <c r="ME361" s="1"/>
      <c r="MF361" s="1"/>
      <c r="MG361" s="1"/>
      <c r="MH361" s="1"/>
      <c r="MI361" s="1"/>
      <c r="MJ361" s="1"/>
      <c r="MK361" s="1"/>
      <c r="ML361" s="1"/>
      <c r="MM361" s="1"/>
      <c r="MN361" s="1"/>
      <c r="MO361" s="1"/>
      <c r="MP361" s="1"/>
      <c r="MQ361" s="31"/>
      <c r="MR361" s="2"/>
      <c r="MS361" s="2"/>
      <c r="MT361" s="2"/>
      <c r="MU361" s="2"/>
    </row>
    <row r="362" spans="1:359" s="4" customFormat="1" ht="39" customHeight="1">
      <c r="A362" s="337" t="s">
        <v>1074</v>
      </c>
      <c r="B362" s="338"/>
      <c r="C362" s="338"/>
      <c r="D362" s="338"/>
      <c r="E362" s="338"/>
      <c r="F362" s="338"/>
      <c r="G362" s="338"/>
      <c r="H362" s="338"/>
      <c r="I362" s="338"/>
      <c r="J362" s="338"/>
      <c r="K362" s="338"/>
      <c r="L362" s="338"/>
      <c r="M362" s="338"/>
      <c r="N362" s="338"/>
      <c r="O362" s="338"/>
      <c r="P362" s="338"/>
      <c r="Q362" s="338"/>
      <c r="R362" s="338"/>
      <c r="S362" s="338"/>
      <c r="T362" s="338"/>
      <c r="U362" s="351"/>
      <c r="V362" s="98"/>
      <c r="W362" s="99"/>
      <c r="X362" s="36"/>
      <c r="Y362" s="36"/>
      <c r="Z362" s="36"/>
      <c r="AA362" s="36"/>
      <c r="AB362" s="36"/>
      <c r="AC362" s="36"/>
      <c r="AD362" s="36"/>
      <c r="AE362" s="36"/>
      <c r="AF362" s="36"/>
      <c r="AG362" s="36"/>
      <c r="AH362" s="36"/>
      <c r="AI362" s="36"/>
      <c r="AJ362" s="36"/>
      <c r="AK362" s="36"/>
      <c r="AL362" s="36"/>
      <c r="AM362" s="36"/>
      <c r="AN362" s="36"/>
      <c r="AO362" s="36"/>
      <c r="AP362" s="36"/>
      <c r="AQ362" s="36"/>
      <c r="AR362" s="36"/>
      <c r="AS362" s="36"/>
      <c r="AT362" s="36"/>
      <c r="AU362" s="36"/>
      <c r="AV362" s="36"/>
      <c r="AW362" s="36"/>
      <c r="AX362" s="36"/>
      <c r="AY362" s="36"/>
      <c r="AZ362" s="36"/>
      <c r="BA362" s="36"/>
      <c r="BB362" s="36"/>
      <c r="BC362" s="36"/>
      <c r="BD362" s="36"/>
      <c r="BE362" s="36"/>
      <c r="BF362" s="36"/>
      <c r="BG362" s="36"/>
      <c r="BH362" s="36"/>
      <c r="BI362" s="36"/>
      <c r="BJ362" s="36"/>
      <c r="BK362" s="36"/>
      <c r="BL362" s="36"/>
      <c r="BM362" s="36"/>
      <c r="BN362" s="36"/>
      <c r="BO362" s="36"/>
      <c r="BP362" s="36"/>
      <c r="BQ362" s="36"/>
      <c r="BR362" s="36"/>
      <c r="BS362" s="36"/>
      <c r="BT362" s="36"/>
      <c r="BU362" s="36"/>
      <c r="BV362" s="36"/>
      <c r="BW362" s="36"/>
      <c r="BX362" s="36"/>
      <c r="BY362" s="36"/>
      <c r="BZ362" s="36"/>
      <c r="CA362" s="36"/>
      <c r="CB362" s="36"/>
      <c r="CC362" s="36"/>
      <c r="CD362" s="36"/>
      <c r="CE362" s="36"/>
      <c r="CF362" s="36"/>
      <c r="CG362" s="36"/>
      <c r="CH362" s="36"/>
      <c r="CI362" s="36"/>
      <c r="CJ362" s="36"/>
      <c r="CK362" s="36"/>
      <c r="CL362" s="36"/>
      <c r="CM362" s="36"/>
      <c r="CN362" s="36"/>
      <c r="CO362" s="36"/>
      <c r="CP362" s="36"/>
      <c r="CQ362" s="36"/>
      <c r="CR362" s="36"/>
      <c r="CS362" s="36"/>
      <c r="CT362" s="36"/>
      <c r="CU362" s="36"/>
      <c r="CV362" s="36"/>
      <c r="CW362" s="36"/>
      <c r="CX362" s="36"/>
      <c r="CY362" s="36"/>
      <c r="CZ362" s="36"/>
      <c r="DA362" s="36"/>
      <c r="DB362" s="36"/>
      <c r="DC362" s="36"/>
      <c r="DD362" s="36"/>
      <c r="DE362" s="36"/>
      <c r="DF362" s="36"/>
      <c r="DG362" s="36"/>
      <c r="DH362" s="36"/>
      <c r="DI362" s="36"/>
      <c r="DJ362" s="36"/>
      <c r="DK362" s="36"/>
      <c r="DL362" s="36"/>
      <c r="DM362" s="36"/>
      <c r="DN362" s="36"/>
      <c r="DO362" s="36"/>
      <c r="DP362" s="36"/>
      <c r="DQ362" s="36"/>
      <c r="DR362" s="36"/>
      <c r="DS362" s="36"/>
      <c r="DT362" s="36"/>
      <c r="DU362" s="36"/>
      <c r="DV362" s="36"/>
      <c r="DW362" s="36"/>
      <c r="DX362" s="36"/>
      <c r="DY362" s="36"/>
      <c r="DZ362" s="36"/>
      <c r="EA362" s="36"/>
      <c r="EB362" s="36"/>
      <c r="EC362" s="36"/>
      <c r="ED362" s="36"/>
      <c r="EE362" s="36"/>
      <c r="EF362" s="36"/>
      <c r="EG362" s="36"/>
      <c r="EH362" s="36"/>
      <c r="EI362" s="36"/>
      <c r="EJ362" s="36"/>
      <c r="EK362" s="36"/>
      <c r="EL362" s="36"/>
      <c r="EM362" s="36"/>
      <c r="EN362" s="36"/>
      <c r="EO362" s="36"/>
      <c r="EP362" s="36"/>
      <c r="EQ362" s="36"/>
      <c r="ER362" s="36"/>
      <c r="ES362" s="36"/>
      <c r="ET362" s="36"/>
      <c r="EU362" s="36"/>
      <c r="EV362" s="36"/>
      <c r="EW362" s="36"/>
      <c r="EX362" s="36"/>
      <c r="EY362" s="36"/>
      <c r="EZ362" s="36"/>
      <c r="FA362" s="36"/>
      <c r="FB362" s="36"/>
      <c r="FC362" s="36"/>
      <c r="FD362" s="36"/>
      <c r="FE362" s="36"/>
      <c r="FF362" s="36"/>
      <c r="FG362" s="36"/>
      <c r="FH362" s="36"/>
      <c r="FI362" s="36"/>
      <c r="FJ362" s="36"/>
      <c r="FK362" s="36"/>
      <c r="FL362" s="36"/>
      <c r="FM362" s="36"/>
      <c r="FN362" s="36"/>
      <c r="FO362" s="36"/>
      <c r="FP362" s="36"/>
      <c r="FQ362" s="36"/>
      <c r="FR362" s="36"/>
      <c r="FS362" s="36"/>
      <c r="FT362" s="36"/>
      <c r="FU362" s="36"/>
      <c r="FV362" s="36"/>
      <c r="FW362" s="36"/>
      <c r="FX362" s="36"/>
      <c r="FY362" s="36"/>
      <c r="FZ362" s="36"/>
      <c r="GA362" s="36"/>
      <c r="GB362" s="36"/>
      <c r="GC362" s="36"/>
      <c r="GD362" s="36"/>
      <c r="GE362" s="36"/>
      <c r="GF362" s="36"/>
      <c r="GG362" s="36"/>
      <c r="GH362" s="36"/>
      <c r="GI362" s="36"/>
      <c r="GJ362" s="36"/>
      <c r="GK362" s="36"/>
      <c r="GL362" s="36"/>
      <c r="GM362" s="36"/>
      <c r="GN362" s="36"/>
      <c r="GO362" s="36"/>
      <c r="GP362" s="36"/>
      <c r="GQ362" s="36"/>
      <c r="GR362" s="36"/>
      <c r="GS362" s="36"/>
      <c r="GT362" s="36"/>
      <c r="GU362" s="36"/>
      <c r="GV362" s="36"/>
      <c r="GW362" s="36"/>
      <c r="GX362" s="36"/>
      <c r="GY362" s="36"/>
      <c r="GZ362" s="36"/>
      <c r="HA362" s="36"/>
      <c r="HB362" s="36"/>
      <c r="HC362" s="36"/>
      <c r="HD362" s="36"/>
      <c r="HE362" s="36"/>
      <c r="HF362" s="36"/>
      <c r="HG362" s="36"/>
      <c r="HH362" s="36"/>
      <c r="HI362" s="36"/>
      <c r="HJ362" s="36"/>
      <c r="HK362" s="36"/>
      <c r="HL362" s="36"/>
      <c r="HM362" s="36"/>
      <c r="HN362" s="36"/>
      <c r="HO362" s="36"/>
      <c r="HP362" s="36"/>
      <c r="HQ362" s="36"/>
      <c r="HR362" s="36"/>
      <c r="HS362" s="36"/>
      <c r="HT362" s="36"/>
      <c r="HU362" s="36"/>
      <c r="HV362" s="36"/>
      <c r="HW362" s="36"/>
      <c r="HX362" s="36"/>
      <c r="HY362" s="36"/>
      <c r="HZ362" s="36"/>
      <c r="IA362" s="36"/>
      <c r="IB362" s="36"/>
      <c r="IC362" s="36"/>
      <c r="ID362" s="36"/>
      <c r="IE362" s="36"/>
      <c r="IF362" s="36"/>
      <c r="IG362" s="36"/>
      <c r="IH362" s="36"/>
      <c r="II362" s="36"/>
      <c r="IJ362" s="36"/>
      <c r="IK362" s="36"/>
      <c r="IL362" s="36"/>
      <c r="IM362" s="36"/>
      <c r="IN362" s="36"/>
      <c r="IO362" s="36"/>
      <c r="IP362" s="36"/>
      <c r="IQ362" s="36"/>
      <c r="IR362" s="36"/>
      <c r="IS362" s="36"/>
      <c r="IT362" s="36"/>
      <c r="IU362" s="36"/>
      <c r="IV362" s="36"/>
      <c r="IW362" s="36"/>
      <c r="IX362" s="36"/>
      <c r="IY362" s="36"/>
      <c r="IZ362" s="36"/>
      <c r="JA362" s="36"/>
      <c r="JB362" s="36"/>
      <c r="JC362" s="36"/>
      <c r="JD362" s="36"/>
      <c r="JE362" s="36"/>
      <c r="JF362" s="36"/>
      <c r="JG362" s="36"/>
      <c r="JH362" s="36"/>
      <c r="JI362" s="36"/>
      <c r="JJ362" s="36"/>
      <c r="JK362" s="36"/>
      <c r="JL362" s="36"/>
      <c r="JM362" s="36"/>
      <c r="JN362" s="36"/>
      <c r="JO362" s="36"/>
      <c r="JP362" s="36"/>
      <c r="JQ362" s="36"/>
      <c r="JR362" s="36"/>
      <c r="JS362" s="36"/>
      <c r="JT362" s="36"/>
      <c r="JU362" s="36"/>
      <c r="JV362" s="36"/>
      <c r="JW362" s="36"/>
      <c r="JX362" s="36"/>
      <c r="JY362" s="36"/>
      <c r="JZ362" s="36"/>
      <c r="KA362" s="36"/>
      <c r="KB362" s="36"/>
      <c r="KC362" s="36"/>
      <c r="KD362" s="36"/>
      <c r="KE362" s="36"/>
      <c r="KF362" s="36"/>
      <c r="KG362" s="36"/>
      <c r="KH362" s="36"/>
      <c r="KI362" s="36"/>
      <c r="KJ362" s="36"/>
      <c r="KK362" s="36"/>
      <c r="KL362" s="36"/>
      <c r="KM362" s="36"/>
      <c r="KN362" s="36"/>
      <c r="KO362" s="36"/>
      <c r="KP362" s="36"/>
      <c r="KQ362" s="36"/>
      <c r="KR362" s="36"/>
      <c r="KS362" s="36"/>
      <c r="KT362" s="36"/>
      <c r="KU362" s="36"/>
      <c r="KV362" s="36"/>
      <c r="KW362" s="36"/>
      <c r="KX362" s="36"/>
      <c r="KY362" s="36"/>
      <c r="KZ362" s="36"/>
      <c r="LA362" s="36"/>
      <c r="LB362" s="36"/>
      <c r="LC362" s="36"/>
      <c r="LD362" s="36"/>
      <c r="LE362" s="36"/>
      <c r="LF362" s="36"/>
      <c r="LG362" s="36"/>
      <c r="LH362" s="36"/>
      <c r="LI362" s="36"/>
      <c r="LJ362" s="36"/>
      <c r="LK362" s="36"/>
      <c r="LL362" s="36"/>
      <c r="LM362" s="36"/>
      <c r="LN362" s="36"/>
      <c r="LO362" s="36"/>
      <c r="LP362" s="36"/>
      <c r="LQ362" s="36"/>
      <c r="LR362" s="36"/>
      <c r="LS362" s="36"/>
      <c r="LT362" s="36"/>
      <c r="LU362" s="36"/>
      <c r="LV362" s="36"/>
      <c r="LW362" s="36"/>
      <c r="LX362" s="36"/>
      <c r="LY362" s="36"/>
      <c r="LZ362" s="36"/>
      <c r="MA362" s="36"/>
      <c r="MB362" s="36"/>
      <c r="MC362" s="36"/>
      <c r="MD362" s="36"/>
      <c r="ME362" s="36"/>
      <c r="MF362" s="36"/>
      <c r="MG362" s="36"/>
      <c r="MH362" s="36"/>
      <c r="MI362" s="36"/>
      <c r="MJ362" s="36"/>
      <c r="MK362" s="36"/>
      <c r="ML362" s="36"/>
      <c r="MM362" s="36"/>
      <c r="MN362" s="36"/>
      <c r="MO362" s="36"/>
      <c r="MP362" s="36"/>
      <c r="MQ362" s="37"/>
    </row>
    <row r="363" spans="1:359" s="4" customFormat="1" ht="50.25" customHeight="1">
      <c r="A363" s="404" t="s">
        <v>24</v>
      </c>
      <c r="B363" s="122">
        <v>1</v>
      </c>
      <c r="C363" s="138" t="s">
        <v>748</v>
      </c>
      <c r="D363" s="138" t="s">
        <v>748</v>
      </c>
      <c r="E363" s="117" t="s">
        <v>749</v>
      </c>
      <c r="F363" s="143" t="s">
        <v>750</v>
      </c>
      <c r="G363" s="182"/>
      <c r="H363" s="122" t="s">
        <v>26</v>
      </c>
      <c r="I363" s="118" t="s">
        <v>75</v>
      </c>
      <c r="J363" s="183">
        <v>60000</v>
      </c>
      <c r="K363" s="184"/>
      <c r="L363" s="122" t="s">
        <v>26</v>
      </c>
      <c r="M363" s="184"/>
      <c r="N363" s="122" t="s">
        <v>26</v>
      </c>
      <c r="O363" s="182"/>
      <c r="P363" s="181">
        <v>0</v>
      </c>
      <c r="Q363" s="182"/>
      <c r="R363" s="182"/>
      <c r="S363" s="182"/>
      <c r="T363" s="177" t="s">
        <v>26</v>
      </c>
      <c r="U363" s="119" t="s">
        <v>261</v>
      </c>
      <c r="V363" s="98"/>
      <c r="W363" s="99"/>
      <c r="X363" s="36"/>
      <c r="Y363" s="36"/>
      <c r="Z363" s="36"/>
      <c r="AA363" s="36"/>
      <c r="AB363" s="36"/>
      <c r="AC363" s="36"/>
      <c r="AD363" s="36"/>
      <c r="AE363" s="36"/>
      <c r="AF363" s="36"/>
      <c r="AG363" s="36"/>
      <c r="AH363" s="36"/>
      <c r="AI363" s="36"/>
      <c r="AJ363" s="36"/>
      <c r="AK363" s="36"/>
      <c r="AL363" s="36"/>
      <c r="AM363" s="36"/>
      <c r="AN363" s="36"/>
      <c r="AO363" s="36"/>
      <c r="AP363" s="36"/>
      <c r="AQ363" s="36"/>
      <c r="AR363" s="36"/>
      <c r="AS363" s="36"/>
      <c r="AT363" s="36"/>
      <c r="AU363" s="36"/>
      <c r="AV363" s="36"/>
      <c r="AW363" s="36"/>
      <c r="AX363" s="36"/>
      <c r="AY363" s="36"/>
      <c r="AZ363" s="36"/>
      <c r="BA363" s="36"/>
      <c r="BB363" s="36"/>
      <c r="BC363" s="36"/>
      <c r="BD363" s="36"/>
      <c r="BE363" s="36"/>
      <c r="BF363" s="36"/>
      <c r="BG363" s="36"/>
      <c r="BH363" s="36"/>
      <c r="BI363" s="36"/>
      <c r="BJ363" s="36"/>
      <c r="BK363" s="36"/>
      <c r="BL363" s="36"/>
      <c r="BM363" s="36"/>
      <c r="BN363" s="36"/>
      <c r="BO363" s="36"/>
      <c r="BP363" s="36"/>
      <c r="BQ363" s="36"/>
      <c r="BR363" s="36"/>
      <c r="BS363" s="36"/>
      <c r="BT363" s="36"/>
      <c r="BU363" s="36"/>
      <c r="BV363" s="36"/>
      <c r="BW363" s="36"/>
      <c r="BX363" s="36"/>
      <c r="BY363" s="36"/>
      <c r="BZ363" s="36"/>
      <c r="CA363" s="36"/>
      <c r="CB363" s="36"/>
      <c r="CC363" s="36"/>
      <c r="CD363" s="36"/>
      <c r="CE363" s="36"/>
      <c r="CF363" s="36"/>
      <c r="CG363" s="36"/>
      <c r="CH363" s="36"/>
      <c r="CI363" s="36"/>
      <c r="CJ363" s="36"/>
      <c r="CK363" s="36"/>
      <c r="CL363" s="36"/>
      <c r="CM363" s="36"/>
      <c r="CN363" s="36"/>
      <c r="CO363" s="36"/>
      <c r="CP363" s="36"/>
      <c r="CQ363" s="36"/>
      <c r="CR363" s="36"/>
      <c r="CS363" s="36"/>
      <c r="CT363" s="36"/>
      <c r="CU363" s="36"/>
      <c r="CV363" s="36"/>
      <c r="CW363" s="36"/>
      <c r="CX363" s="36"/>
      <c r="CY363" s="36"/>
      <c r="CZ363" s="36"/>
      <c r="DA363" s="36"/>
      <c r="DB363" s="36"/>
      <c r="DC363" s="36"/>
      <c r="DD363" s="36"/>
      <c r="DE363" s="36"/>
      <c r="DF363" s="36"/>
      <c r="DG363" s="36"/>
      <c r="DH363" s="36"/>
      <c r="DI363" s="36"/>
      <c r="DJ363" s="36"/>
      <c r="DK363" s="36"/>
      <c r="DL363" s="36"/>
      <c r="DM363" s="36"/>
      <c r="DN363" s="36"/>
      <c r="DO363" s="36"/>
      <c r="DP363" s="36"/>
      <c r="DQ363" s="36"/>
      <c r="DR363" s="36"/>
      <c r="DS363" s="36"/>
      <c r="DT363" s="36"/>
      <c r="DU363" s="36"/>
      <c r="DV363" s="36"/>
      <c r="DW363" s="36"/>
      <c r="DX363" s="36"/>
      <c r="DY363" s="36"/>
      <c r="DZ363" s="36"/>
      <c r="EA363" s="36"/>
      <c r="EB363" s="36"/>
      <c r="EC363" s="36"/>
      <c r="ED363" s="36"/>
      <c r="EE363" s="36"/>
      <c r="EF363" s="36"/>
      <c r="EG363" s="36"/>
      <c r="EH363" s="36"/>
      <c r="EI363" s="36"/>
      <c r="EJ363" s="36"/>
      <c r="EK363" s="36"/>
      <c r="EL363" s="36"/>
      <c r="EM363" s="36"/>
      <c r="EN363" s="36"/>
      <c r="EO363" s="36"/>
      <c r="EP363" s="36"/>
      <c r="EQ363" s="36"/>
      <c r="ER363" s="36"/>
      <c r="ES363" s="36"/>
      <c r="ET363" s="36"/>
      <c r="EU363" s="36"/>
      <c r="EV363" s="36"/>
      <c r="EW363" s="36"/>
      <c r="EX363" s="36"/>
      <c r="EY363" s="36"/>
      <c r="EZ363" s="36"/>
      <c r="FA363" s="36"/>
      <c r="FB363" s="36"/>
      <c r="FC363" s="36"/>
      <c r="FD363" s="36"/>
      <c r="FE363" s="36"/>
      <c r="FF363" s="36"/>
      <c r="FG363" s="36"/>
      <c r="FH363" s="36"/>
      <c r="FI363" s="36"/>
      <c r="FJ363" s="36"/>
      <c r="FK363" s="36"/>
      <c r="FL363" s="36"/>
      <c r="FM363" s="36"/>
      <c r="FN363" s="36"/>
      <c r="FO363" s="36"/>
      <c r="FP363" s="36"/>
      <c r="FQ363" s="36"/>
      <c r="FR363" s="36"/>
      <c r="FS363" s="36"/>
      <c r="FT363" s="36"/>
      <c r="FU363" s="36"/>
      <c r="FV363" s="36"/>
      <c r="FW363" s="36"/>
      <c r="FX363" s="36"/>
      <c r="FY363" s="36"/>
      <c r="FZ363" s="36"/>
      <c r="GA363" s="36"/>
      <c r="GB363" s="36"/>
      <c r="GC363" s="36"/>
      <c r="GD363" s="36"/>
      <c r="GE363" s="36"/>
      <c r="GF363" s="36"/>
      <c r="GG363" s="36"/>
      <c r="GH363" s="36"/>
      <c r="GI363" s="36"/>
      <c r="GJ363" s="36"/>
      <c r="GK363" s="36"/>
      <c r="GL363" s="36"/>
      <c r="GM363" s="36"/>
      <c r="GN363" s="36"/>
      <c r="GO363" s="36"/>
      <c r="GP363" s="36"/>
      <c r="GQ363" s="36"/>
      <c r="GR363" s="36"/>
      <c r="GS363" s="36"/>
      <c r="GT363" s="36"/>
      <c r="GU363" s="36"/>
      <c r="GV363" s="36"/>
      <c r="GW363" s="36"/>
      <c r="GX363" s="36"/>
      <c r="GY363" s="36"/>
      <c r="GZ363" s="36"/>
      <c r="HA363" s="36"/>
      <c r="HB363" s="36"/>
      <c r="HC363" s="36"/>
      <c r="HD363" s="36"/>
      <c r="HE363" s="36"/>
      <c r="HF363" s="36"/>
      <c r="HG363" s="36"/>
      <c r="HH363" s="36"/>
      <c r="HI363" s="36"/>
      <c r="HJ363" s="36"/>
      <c r="HK363" s="36"/>
      <c r="HL363" s="36"/>
      <c r="HM363" s="36"/>
      <c r="HN363" s="36"/>
      <c r="HO363" s="36"/>
      <c r="HP363" s="36"/>
      <c r="HQ363" s="36"/>
      <c r="HR363" s="36"/>
      <c r="HS363" s="36"/>
      <c r="HT363" s="36"/>
      <c r="HU363" s="36"/>
      <c r="HV363" s="36"/>
      <c r="HW363" s="36"/>
      <c r="HX363" s="36"/>
      <c r="HY363" s="36"/>
      <c r="HZ363" s="36"/>
      <c r="IA363" s="36"/>
      <c r="IB363" s="36"/>
      <c r="IC363" s="36"/>
      <c r="ID363" s="36"/>
      <c r="IE363" s="36"/>
      <c r="IF363" s="36"/>
      <c r="IG363" s="36"/>
      <c r="IH363" s="36"/>
      <c r="II363" s="36"/>
      <c r="IJ363" s="36"/>
      <c r="IK363" s="36"/>
      <c r="IL363" s="36"/>
      <c r="IM363" s="36"/>
      <c r="IN363" s="36"/>
      <c r="IO363" s="36"/>
      <c r="IP363" s="36"/>
      <c r="IQ363" s="36"/>
      <c r="IR363" s="36"/>
      <c r="IS363" s="36"/>
      <c r="IT363" s="36"/>
      <c r="IU363" s="36"/>
      <c r="IV363" s="36"/>
      <c r="IW363" s="36"/>
      <c r="IX363" s="36"/>
      <c r="IY363" s="36"/>
      <c r="IZ363" s="36"/>
      <c r="JA363" s="36"/>
      <c r="JB363" s="36"/>
      <c r="JC363" s="36"/>
      <c r="JD363" s="36"/>
      <c r="JE363" s="36"/>
      <c r="JF363" s="36"/>
      <c r="JG363" s="36"/>
      <c r="JH363" s="36"/>
      <c r="JI363" s="36"/>
      <c r="JJ363" s="36"/>
      <c r="JK363" s="36"/>
      <c r="JL363" s="36"/>
      <c r="JM363" s="36"/>
      <c r="JN363" s="36"/>
      <c r="JO363" s="36"/>
      <c r="JP363" s="36"/>
      <c r="JQ363" s="36"/>
      <c r="JR363" s="36"/>
      <c r="JS363" s="36"/>
      <c r="JT363" s="36"/>
      <c r="JU363" s="36"/>
      <c r="JV363" s="36"/>
      <c r="JW363" s="36"/>
      <c r="JX363" s="36"/>
      <c r="JY363" s="36"/>
      <c r="JZ363" s="36"/>
      <c r="KA363" s="36"/>
      <c r="KB363" s="36"/>
      <c r="KC363" s="36"/>
      <c r="KD363" s="36"/>
      <c r="KE363" s="36"/>
      <c r="KF363" s="36"/>
      <c r="KG363" s="36"/>
      <c r="KH363" s="36"/>
      <c r="KI363" s="36"/>
      <c r="KJ363" s="36"/>
      <c r="KK363" s="36"/>
      <c r="KL363" s="36"/>
      <c r="KM363" s="36"/>
      <c r="KN363" s="36"/>
      <c r="KO363" s="36"/>
      <c r="KP363" s="36"/>
      <c r="KQ363" s="36"/>
      <c r="KR363" s="36"/>
      <c r="KS363" s="36"/>
      <c r="KT363" s="36"/>
      <c r="KU363" s="36"/>
      <c r="KV363" s="36"/>
      <c r="KW363" s="36"/>
      <c r="KX363" s="36"/>
      <c r="KY363" s="36"/>
      <c r="KZ363" s="36"/>
      <c r="LA363" s="36"/>
      <c r="LB363" s="36"/>
      <c r="LC363" s="36"/>
      <c r="LD363" s="36"/>
      <c r="LE363" s="36"/>
      <c r="LF363" s="36"/>
      <c r="LG363" s="36"/>
      <c r="LH363" s="36"/>
      <c r="LI363" s="36"/>
      <c r="LJ363" s="36"/>
      <c r="LK363" s="36"/>
      <c r="LL363" s="36"/>
      <c r="LM363" s="36"/>
      <c r="LN363" s="36"/>
      <c r="LO363" s="36"/>
      <c r="LP363" s="36"/>
      <c r="LQ363" s="36"/>
      <c r="LR363" s="36"/>
      <c r="LS363" s="36"/>
      <c r="LT363" s="36"/>
      <c r="LU363" s="36"/>
      <c r="LV363" s="36"/>
      <c r="LW363" s="36"/>
      <c r="LX363" s="36"/>
      <c r="LY363" s="36"/>
      <c r="LZ363" s="36"/>
      <c r="MA363" s="36"/>
      <c r="MB363" s="36"/>
      <c r="MC363" s="36"/>
      <c r="MD363" s="36"/>
      <c r="ME363" s="36"/>
      <c r="MF363" s="36"/>
      <c r="MG363" s="36"/>
      <c r="MH363" s="36"/>
      <c r="MI363" s="36"/>
      <c r="MJ363" s="36"/>
      <c r="MK363" s="36"/>
      <c r="ML363" s="36"/>
      <c r="MM363" s="36"/>
      <c r="MN363" s="36"/>
      <c r="MO363" s="36"/>
      <c r="MP363" s="36"/>
      <c r="MQ363" s="37"/>
    </row>
    <row r="364" spans="1:359" s="4" customFormat="1" ht="83.25" customHeight="1">
      <c r="A364" s="342"/>
      <c r="B364" s="122">
        <v>2</v>
      </c>
      <c r="C364" s="117" t="s">
        <v>751</v>
      </c>
      <c r="D364" s="138" t="s">
        <v>752</v>
      </c>
      <c r="E364" s="118" t="s">
        <v>753</v>
      </c>
      <c r="F364" s="143" t="s">
        <v>754</v>
      </c>
      <c r="G364" s="122"/>
      <c r="H364" s="157" t="s">
        <v>26</v>
      </c>
      <c r="I364" s="118" t="s">
        <v>259</v>
      </c>
      <c r="J364" s="183">
        <v>40000</v>
      </c>
      <c r="K364" s="122"/>
      <c r="L364" s="122" t="s">
        <v>26</v>
      </c>
      <c r="M364" s="122"/>
      <c r="N364" s="122" t="s">
        <v>26</v>
      </c>
      <c r="O364" s="122"/>
      <c r="P364" s="181">
        <v>0</v>
      </c>
      <c r="Q364" s="177"/>
      <c r="R364" s="177"/>
      <c r="S364" s="177"/>
      <c r="T364" s="177" t="s">
        <v>26</v>
      </c>
      <c r="U364" s="119" t="s">
        <v>261</v>
      </c>
      <c r="V364" s="98"/>
      <c r="W364" s="99"/>
      <c r="X364" s="36"/>
      <c r="Y364" s="36"/>
      <c r="Z364" s="36"/>
      <c r="AA364" s="36"/>
      <c r="AB364" s="36"/>
      <c r="AC364" s="36"/>
      <c r="AD364" s="36"/>
      <c r="AE364" s="36"/>
      <c r="AF364" s="36"/>
      <c r="AG364" s="36"/>
      <c r="AH364" s="36"/>
      <c r="AI364" s="36"/>
      <c r="AJ364" s="36"/>
      <c r="AK364" s="36"/>
      <c r="AL364" s="36"/>
      <c r="AM364" s="36"/>
      <c r="AN364" s="36"/>
      <c r="AO364" s="36"/>
      <c r="AP364" s="36"/>
      <c r="AQ364" s="36"/>
      <c r="AR364" s="36"/>
      <c r="AS364" s="36"/>
      <c r="AT364" s="36"/>
      <c r="AU364" s="36"/>
      <c r="AV364" s="36"/>
      <c r="AW364" s="36"/>
      <c r="AX364" s="36"/>
      <c r="AY364" s="36"/>
      <c r="AZ364" s="36"/>
      <c r="BA364" s="36"/>
      <c r="BB364" s="36"/>
      <c r="BC364" s="36"/>
      <c r="BD364" s="36"/>
      <c r="BE364" s="36"/>
      <c r="BF364" s="36"/>
      <c r="BG364" s="36"/>
      <c r="BH364" s="36"/>
      <c r="BI364" s="36"/>
      <c r="BJ364" s="36"/>
      <c r="BK364" s="36"/>
      <c r="BL364" s="36"/>
      <c r="BM364" s="36"/>
      <c r="BN364" s="36"/>
      <c r="BO364" s="36"/>
      <c r="BP364" s="36"/>
      <c r="BQ364" s="36"/>
      <c r="BR364" s="36"/>
      <c r="BS364" s="36"/>
      <c r="BT364" s="36"/>
      <c r="BU364" s="36"/>
      <c r="BV364" s="36"/>
      <c r="BW364" s="36"/>
      <c r="BX364" s="36"/>
      <c r="BY364" s="36"/>
      <c r="BZ364" s="36"/>
      <c r="CA364" s="36"/>
      <c r="CB364" s="36"/>
      <c r="CC364" s="36"/>
      <c r="CD364" s="36"/>
      <c r="CE364" s="36"/>
      <c r="CF364" s="36"/>
      <c r="CG364" s="36"/>
      <c r="CH364" s="36"/>
      <c r="CI364" s="36"/>
      <c r="CJ364" s="36"/>
      <c r="CK364" s="36"/>
      <c r="CL364" s="36"/>
      <c r="CM364" s="36"/>
      <c r="CN364" s="36"/>
      <c r="CO364" s="36"/>
      <c r="CP364" s="36"/>
      <c r="CQ364" s="36"/>
      <c r="CR364" s="36"/>
      <c r="CS364" s="36"/>
      <c r="CT364" s="36"/>
      <c r="CU364" s="36"/>
      <c r="CV364" s="36"/>
      <c r="CW364" s="36"/>
      <c r="CX364" s="36"/>
      <c r="CY364" s="36"/>
      <c r="CZ364" s="36"/>
      <c r="DA364" s="36"/>
      <c r="DB364" s="36"/>
      <c r="DC364" s="36"/>
      <c r="DD364" s="36"/>
      <c r="DE364" s="36"/>
      <c r="DF364" s="36"/>
      <c r="DG364" s="36"/>
      <c r="DH364" s="36"/>
      <c r="DI364" s="36"/>
      <c r="DJ364" s="36"/>
      <c r="DK364" s="36"/>
      <c r="DL364" s="36"/>
      <c r="DM364" s="36"/>
      <c r="DN364" s="36"/>
      <c r="DO364" s="36"/>
      <c r="DP364" s="36"/>
      <c r="DQ364" s="36"/>
      <c r="DR364" s="36"/>
      <c r="DS364" s="36"/>
      <c r="DT364" s="36"/>
      <c r="DU364" s="36"/>
      <c r="DV364" s="36"/>
      <c r="DW364" s="36"/>
      <c r="DX364" s="36"/>
      <c r="DY364" s="36"/>
      <c r="DZ364" s="36"/>
      <c r="EA364" s="36"/>
      <c r="EB364" s="36"/>
      <c r="EC364" s="36"/>
      <c r="ED364" s="36"/>
      <c r="EE364" s="36"/>
      <c r="EF364" s="36"/>
      <c r="EG364" s="36"/>
      <c r="EH364" s="36"/>
      <c r="EI364" s="36"/>
      <c r="EJ364" s="36"/>
      <c r="EK364" s="36"/>
      <c r="EL364" s="36"/>
      <c r="EM364" s="36"/>
      <c r="EN364" s="36"/>
      <c r="EO364" s="36"/>
      <c r="EP364" s="36"/>
      <c r="EQ364" s="36"/>
      <c r="ER364" s="36"/>
      <c r="ES364" s="36"/>
      <c r="ET364" s="36"/>
      <c r="EU364" s="36"/>
      <c r="EV364" s="36"/>
      <c r="EW364" s="36"/>
      <c r="EX364" s="36"/>
      <c r="EY364" s="36"/>
      <c r="EZ364" s="36"/>
      <c r="FA364" s="36"/>
      <c r="FB364" s="36"/>
      <c r="FC364" s="36"/>
      <c r="FD364" s="36"/>
      <c r="FE364" s="36"/>
      <c r="FF364" s="36"/>
      <c r="FG364" s="36"/>
      <c r="FH364" s="36"/>
      <c r="FI364" s="36"/>
      <c r="FJ364" s="36"/>
      <c r="FK364" s="36"/>
      <c r="FL364" s="36"/>
      <c r="FM364" s="36"/>
      <c r="FN364" s="36"/>
      <c r="FO364" s="36"/>
      <c r="FP364" s="36"/>
      <c r="FQ364" s="36"/>
      <c r="FR364" s="36"/>
      <c r="FS364" s="36"/>
      <c r="FT364" s="36"/>
      <c r="FU364" s="36"/>
      <c r="FV364" s="36"/>
      <c r="FW364" s="36"/>
      <c r="FX364" s="36"/>
      <c r="FY364" s="36"/>
      <c r="FZ364" s="36"/>
      <c r="GA364" s="36"/>
      <c r="GB364" s="36"/>
      <c r="GC364" s="36"/>
      <c r="GD364" s="36"/>
      <c r="GE364" s="36"/>
      <c r="GF364" s="36"/>
      <c r="GG364" s="36"/>
      <c r="GH364" s="36"/>
      <c r="GI364" s="36"/>
      <c r="GJ364" s="36"/>
      <c r="GK364" s="36"/>
      <c r="GL364" s="36"/>
      <c r="GM364" s="36"/>
      <c r="GN364" s="36"/>
      <c r="GO364" s="36"/>
      <c r="GP364" s="36"/>
      <c r="GQ364" s="36"/>
      <c r="GR364" s="36"/>
      <c r="GS364" s="36"/>
      <c r="GT364" s="36"/>
      <c r="GU364" s="36"/>
      <c r="GV364" s="36"/>
      <c r="GW364" s="36"/>
      <c r="GX364" s="36"/>
      <c r="GY364" s="36"/>
      <c r="GZ364" s="36"/>
      <c r="HA364" s="36"/>
      <c r="HB364" s="36"/>
      <c r="HC364" s="36"/>
      <c r="HD364" s="36"/>
      <c r="HE364" s="36"/>
      <c r="HF364" s="36"/>
      <c r="HG364" s="36"/>
      <c r="HH364" s="36"/>
      <c r="HI364" s="36"/>
      <c r="HJ364" s="36"/>
      <c r="HK364" s="36"/>
      <c r="HL364" s="36"/>
      <c r="HM364" s="36"/>
      <c r="HN364" s="36"/>
      <c r="HO364" s="36"/>
      <c r="HP364" s="36"/>
      <c r="HQ364" s="36"/>
      <c r="HR364" s="36"/>
      <c r="HS364" s="36"/>
      <c r="HT364" s="36"/>
      <c r="HU364" s="36"/>
      <c r="HV364" s="36"/>
      <c r="HW364" s="36"/>
      <c r="HX364" s="36"/>
      <c r="HY364" s="36"/>
      <c r="HZ364" s="36"/>
      <c r="IA364" s="36"/>
      <c r="IB364" s="36"/>
      <c r="IC364" s="36"/>
      <c r="ID364" s="36"/>
      <c r="IE364" s="36"/>
      <c r="IF364" s="36"/>
      <c r="IG364" s="36"/>
      <c r="IH364" s="36"/>
      <c r="II364" s="36"/>
      <c r="IJ364" s="36"/>
      <c r="IK364" s="36"/>
      <c r="IL364" s="36"/>
      <c r="IM364" s="36"/>
      <c r="IN364" s="36"/>
      <c r="IO364" s="36"/>
      <c r="IP364" s="36"/>
      <c r="IQ364" s="36"/>
      <c r="IR364" s="36"/>
      <c r="IS364" s="36"/>
      <c r="IT364" s="36"/>
      <c r="IU364" s="36"/>
      <c r="IV364" s="36"/>
      <c r="IW364" s="36"/>
      <c r="IX364" s="36"/>
      <c r="IY364" s="36"/>
      <c r="IZ364" s="36"/>
      <c r="JA364" s="36"/>
      <c r="JB364" s="36"/>
      <c r="JC364" s="36"/>
      <c r="JD364" s="36"/>
      <c r="JE364" s="36"/>
      <c r="JF364" s="36"/>
      <c r="JG364" s="36"/>
      <c r="JH364" s="36"/>
      <c r="JI364" s="36"/>
      <c r="JJ364" s="36"/>
      <c r="JK364" s="36"/>
      <c r="JL364" s="36"/>
      <c r="JM364" s="36"/>
      <c r="JN364" s="36"/>
      <c r="JO364" s="36"/>
      <c r="JP364" s="36"/>
      <c r="JQ364" s="36"/>
      <c r="JR364" s="36"/>
      <c r="JS364" s="36"/>
      <c r="JT364" s="36"/>
      <c r="JU364" s="36"/>
      <c r="JV364" s="36"/>
      <c r="JW364" s="36"/>
      <c r="JX364" s="36"/>
      <c r="JY364" s="36"/>
      <c r="JZ364" s="36"/>
      <c r="KA364" s="36"/>
      <c r="KB364" s="36"/>
      <c r="KC364" s="36"/>
      <c r="KD364" s="36"/>
      <c r="KE364" s="36"/>
      <c r="KF364" s="36"/>
      <c r="KG364" s="36"/>
      <c r="KH364" s="36"/>
      <c r="KI364" s="36"/>
      <c r="KJ364" s="36"/>
      <c r="KK364" s="36"/>
      <c r="KL364" s="36"/>
      <c r="KM364" s="36"/>
      <c r="KN364" s="36"/>
      <c r="KO364" s="36"/>
      <c r="KP364" s="36"/>
      <c r="KQ364" s="36"/>
      <c r="KR364" s="36"/>
      <c r="KS364" s="36"/>
      <c r="KT364" s="36"/>
      <c r="KU364" s="36"/>
      <c r="KV364" s="36"/>
      <c r="KW364" s="36"/>
      <c r="KX364" s="36"/>
      <c r="KY364" s="36"/>
      <c r="KZ364" s="36"/>
      <c r="LA364" s="36"/>
      <c r="LB364" s="36"/>
      <c r="LC364" s="36"/>
      <c r="LD364" s="36"/>
      <c r="LE364" s="36"/>
      <c r="LF364" s="36"/>
      <c r="LG364" s="36"/>
      <c r="LH364" s="36"/>
      <c r="LI364" s="36"/>
      <c r="LJ364" s="36"/>
      <c r="LK364" s="36"/>
      <c r="LL364" s="36"/>
      <c r="LM364" s="36"/>
      <c r="LN364" s="36"/>
      <c r="LO364" s="36"/>
      <c r="LP364" s="36"/>
      <c r="LQ364" s="36"/>
      <c r="LR364" s="36"/>
      <c r="LS364" s="36"/>
      <c r="LT364" s="36"/>
      <c r="LU364" s="36"/>
      <c r="LV364" s="36"/>
      <c r="LW364" s="36"/>
      <c r="LX364" s="36"/>
      <c r="LY364" s="36"/>
      <c r="LZ364" s="36"/>
      <c r="MA364" s="36"/>
      <c r="MB364" s="36"/>
      <c r="MC364" s="36"/>
      <c r="MD364" s="36"/>
      <c r="ME364" s="36"/>
      <c r="MF364" s="36"/>
      <c r="MG364" s="36"/>
      <c r="MH364" s="36"/>
      <c r="MI364" s="36"/>
      <c r="MJ364" s="36"/>
      <c r="MK364" s="36"/>
      <c r="ML364" s="36"/>
      <c r="MM364" s="36"/>
      <c r="MN364" s="36"/>
      <c r="MO364" s="36"/>
      <c r="MP364" s="36"/>
      <c r="MQ364" s="37"/>
    </row>
    <row r="365" spans="1:359" s="4" customFormat="1" ht="49.5" customHeight="1">
      <c r="A365" s="342"/>
      <c r="B365" s="122">
        <v>3</v>
      </c>
      <c r="C365" s="117" t="s">
        <v>252</v>
      </c>
      <c r="D365" s="118" t="s">
        <v>258</v>
      </c>
      <c r="E365" s="118" t="s">
        <v>255</v>
      </c>
      <c r="F365" s="117" t="s">
        <v>314</v>
      </c>
      <c r="G365" s="122"/>
      <c r="H365" s="157" t="s">
        <v>26</v>
      </c>
      <c r="I365" s="118" t="s">
        <v>394</v>
      </c>
      <c r="J365" s="183">
        <v>50000</v>
      </c>
      <c r="K365" s="122"/>
      <c r="L365" s="122" t="s">
        <v>26</v>
      </c>
      <c r="M365" s="122"/>
      <c r="N365" s="122" t="s">
        <v>26</v>
      </c>
      <c r="O365" s="122"/>
      <c r="P365" s="181">
        <v>0</v>
      </c>
      <c r="Q365" s="177"/>
      <c r="R365" s="177"/>
      <c r="S365" s="177"/>
      <c r="T365" s="177" t="s">
        <v>26</v>
      </c>
      <c r="U365" s="119" t="s">
        <v>261</v>
      </c>
      <c r="V365" s="98"/>
      <c r="W365" s="132"/>
      <c r="X365" s="36"/>
      <c r="Y365" s="36"/>
      <c r="Z365" s="36"/>
      <c r="AA365" s="36"/>
      <c r="AB365" s="36"/>
      <c r="AC365" s="36"/>
      <c r="AD365" s="36"/>
      <c r="AE365" s="36"/>
      <c r="AF365" s="36"/>
      <c r="AG365" s="36"/>
      <c r="AH365" s="36"/>
      <c r="AI365" s="36"/>
      <c r="AJ365" s="36"/>
      <c r="AK365" s="36"/>
      <c r="AL365" s="36"/>
      <c r="AM365" s="36"/>
      <c r="AN365" s="36"/>
      <c r="AO365" s="36"/>
      <c r="AP365" s="36"/>
      <c r="AQ365" s="36"/>
      <c r="AR365" s="36"/>
      <c r="AS365" s="36"/>
      <c r="AT365" s="36"/>
      <c r="AU365" s="36"/>
      <c r="AV365" s="36"/>
      <c r="AW365" s="36"/>
      <c r="AX365" s="36"/>
      <c r="AY365" s="36"/>
      <c r="AZ365" s="36"/>
      <c r="BA365" s="36"/>
      <c r="BB365" s="36"/>
      <c r="BC365" s="36"/>
      <c r="BD365" s="36"/>
      <c r="BE365" s="36"/>
      <c r="BF365" s="36"/>
      <c r="BG365" s="36"/>
      <c r="BH365" s="36"/>
      <c r="BI365" s="36"/>
      <c r="BJ365" s="36"/>
      <c r="BK365" s="36"/>
      <c r="BL365" s="36"/>
      <c r="BM365" s="36"/>
      <c r="BN365" s="36"/>
      <c r="BO365" s="36"/>
      <c r="BP365" s="36"/>
      <c r="BQ365" s="36"/>
      <c r="BR365" s="36"/>
      <c r="BS365" s="36"/>
      <c r="BT365" s="36"/>
      <c r="BU365" s="36"/>
      <c r="BV365" s="36"/>
      <c r="BW365" s="36"/>
      <c r="BX365" s="36"/>
      <c r="BY365" s="36"/>
      <c r="BZ365" s="36"/>
      <c r="CA365" s="36"/>
      <c r="CB365" s="36"/>
      <c r="CC365" s="36"/>
      <c r="CD365" s="36"/>
      <c r="CE365" s="36"/>
      <c r="CF365" s="36"/>
      <c r="CG365" s="36"/>
      <c r="CH365" s="36"/>
      <c r="CI365" s="36"/>
      <c r="CJ365" s="36"/>
      <c r="CK365" s="36"/>
      <c r="CL365" s="36"/>
      <c r="CM365" s="36"/>
      <c r="CN365" s="36"/>
      <c r="CO365" s="36"/>
      <c r="CP365" s="36"/>
      <c r="CQ365" s="36"/>
      <c r="CR365" s="36"/>
      <c r="CS365" s="36"/>
      <c r="CT365" s="36"/>
      <c r="CU365" s="36"/>
      <c r="CV365" s="36"/>
      <c r="CW365" s="36"/>
      <c r="CX365" s="36"/>
      <c r="CY365" s="36"/>
      <c r="CZ365" s="36"/>
      <c r="DA365" s="36"/>
      <c r="DB365" s="36"/>
      <c r="DC365" s="36"/>
      <c r="DD365" s="36"/>
      <c r="DE365" s="36"/>
      <c r="DF365" s="36"/>
      <c r="DG365" s="36"/>
      <c r="DH365" s="36"/>
      <c r="DI365" s="36"/>
      <c r="DJ365" s="36"/>
      <c r="DK365" s="36"/>
      <c r="DL365" s="36"/>
      <c r="DM365" s="36"/>
      <c r="DN365" s="36"/>
      <c r="DO365" s="36"/>
      <c r="DP365" s="36"/>
      <c r="DQ365" s="36"/>
      <c r="DR365" s="36"/>
      <c r="DS365" s="36"/>
      <c r="DT365" s="36"/>
      <c r="DU365" s="36"/>
      <c r="DV365" s="36"/>
      <c r="DW365" s="36"/>
      <c r="DX365" s="36"/>
      <c r="DY365" s="36"/>
      <c r="DZ365" s="36"/>
      <c r="EA365" s="36"/>
      <c r="EB365" s="36"/>
      <c r="EC365" s="36"/>
      <c r="ED365" s="36"/>
      <c r="EE365" s="36"/>
      <c r="EF365" s="36"/>
      <c r="EG365" s="36"/>
      <c r="EH365" s="36"/>
      <c r="EI365" s="36"/>
      <c r="EJ365" s="36"/>
      <c r="EK365" s="36"/>
      <c r="EL365" s="36"/>
      <c r="EM365" s="36"/>
      <c r="EN365" s="36"/>
      <c r="EO365" s="36"/>
      <c r="EP365" s="36"/>
      <c r="EQ365" s="36"/>
      <c r="ER365" s="36"/>
      <c r="ES365" s="36"/>
      <c r="ET365" s="36"/>
      <c r="EU365" s="36"/>
      <c r="EV365" s="36"/>
      <c r="EW365" s="36"/>
      <c r="EX365" s="36"/>
      <c r="EY365" s="36"/>
      <c r="EZ365" s="36"/>
      <c r="FA365" s="36"/>
      <c r="FB365" s="36"/>
      <c r="FC365" s="36"/>
      <c r="FD365" s="36"/>
      <c r="FE365" s="36"/>
      <c r="FF365" s="36"/>
      <c r="FG365" s="36"/>
      <c r="FH365" s="36"/>
      <c r="FI365" s="36"/>
      <c r="FJ365" s="36"/>
      <c r="FK365" s="36"/>
      <c r="FL365" s="36"/>
      <c r="FM365" s="36"/>
      <c r="FN365" s="36"/>
      <c r="FO365" s="36"/>
      <c r="FP365" s="36"/>
      <c r="FQ365" s="36"/>
      <c r="FR365" s="36"/>
      <c r="FS365" s="36"/>
      <c r="FT365" s="36"/>
      <c r="FU365" s="36"/>
      <c r="FV365" s="36"/>
      <c r="FW365" s="36"/>
      <c r="FX365" s="36"/>
      <c r="FY365" s="36"/>
      <c r="FZ365" s="36"/>
      <c r="GA365" s="36"/>
      <c r="GB365" s="36"/>
      <c r="GC365" s="36"/>
      <c r="GD365" s="36"/>
      <c r="GE365" s="36"/>
      <c r="GF365" s="36"/>
      <c r="GG365" s="36"/>
      <c r="GH365" s="36"/>
      <c r="GI365" s="36"/>
      <c r="GJ365" s="36"/>
      <c r="GK365" s="36"/>
      <c r="GL365" s="36"/>
      <c r="GM365" s="36"/>
      <c r="GN365" s="36"/>
      <c r="GO365" s="36"/>
      <c r="GP365" s="36"/>
      <c r="GQ365" s="36"/>
      <c r="GR365" s="36"/>
      <c r="GS365" s="36"/>
      <c r="GT365" s="36"/>
      <c r="GU365" s="36"/>
      <c r="GV365" s="36"/>
      <c r="GW365" s="36"/>
      <c r="GX365" s="36"/>
      <c r="GY365" s="36"/>
      <c r="GZ365" s="36"/>
      <c r="HA365" s="36"/>
      <c r="HB365" s="36"/>
      <c r="HC365" s="36"/>
      <c r="HD365" s="36"/>
      <c r="HE365" s="36"/>
      <c r="HF365" s="36"/>
      <c r="HG365" s="36"/>
      <c r="HH365" s="36"/>
      <c r="HI365" s="36"/>
      <c r="HJ365" s="36"/>
      <c r="HK365" s="36"/>
      <c r="HL365" s="36"/>
      <c r="HM365" s="36"/>
      <c r="HN365" s="36"/>
      <c r="HO365" s="36"/>
      <c r="HP365" s="36"/>
      <c r="HQ365" s="36"/>
      <c r="HR365" s="36"/>
      <c r="HS365" s="36"/>
      <c r="HT365" s="36"/>
      <c r="HU365" s="36"/>
      <c r="HV365" s="36"/>
      <c r="HW365" s="36"/>
      <c r="HX365" s="36"/>
      <c r="HY365" s="36"/>
      <c r="HZ365" s="36"/>
      <c r="IA365" s="36"/>
      <c r="IB365" s="36"/>
      <c r="IC365" s="36"/>
      <c r="ID365" s="36"/>
      <c r="IE365" s="36"/>
      <c r="IF365" s="36"/>
      <c r="IG365" s="36"/>
      <c r="IH365" s="36"/>
      <c r="II365" s="36"/>
      <c r="IJ365" s="36"/>
      <c r="IK365" s="36"/>
      <c r="IL365" s="36"/>
      <c r="IM365" s="36"/>
      <c r="IN365" s="36"/>
      <c r="IO365" s="36"/>
      <c r="IP365" s="36"/>
      <c r="IQ365" s="36"/>
      <c r="IR365" s="36"/>
      <c r="IS365" s="36"/>
      <c r="IT365" s="36"/>
      <c r="IU365" s="36"/>
      <c r="IV365" s="36"/>
      <c r="IW365" s="36"/>
      <c r="IX365" s="36"/>
      <c r="IY365" s="36"/>
      <c r="IZ365" s="36"/>
      <c r="JA365" s="36"/>
      <c r="JB365" s="36"/>
      <c r="JC365" s="36"/>
      <c r="JD365" s="36"/>
      <c r="JE365" s="36"/>
      <c r="JF365" s="36"/>
      <c r="JG365" s="36"/>
      <c r="JH365" s="36"/>
      <c r="JI365" s="36"/>
      <c r="JJ365" s="36"/>
      <c r="JK365" s="36"/>
      <c r="JL365" s="36"/>
      <c r="JM365" s="36"/>
      <c r="JN365" s="36"/>
      <c r="JO365" s="36"/>
      <c r="JP365" s="36"/>
      <c r="JQ365" s="36"/>
      <c r="JR365" s="36"/>
      <c r="JS365" s="36"/>
      <c r="JT365" s="36"/>
      <c r="JU365" s="36"/>
      <c r="JV365" s="36"/>
      <c r="JW365" s="36"/>
      <c r="JX365" s="36"/>
      <c r="JY365" s="36"/>
      <c r="JZ365" s="36"/>
      <c r="KA365" s="36"/>
      <c r="KB365" s="36"/>
      <c r="KC365" s="36"/>
      <c r="KD365" s="36"/>
      <c r="KE365" s="36"/>
      <c r="KF365" s="36"/>
      <c r="KG365" s="36"/>
      <c r="KH365" s="36"/>
      <c r="KI365" s="36"/>
      <c r="KJ365" s="36"/>
      <c r="KK365" s="36"/>
      <c r="KL365" s="36"/>
      <c r="KM365" s="36"/>
      <c r="KN365" s="36"/>
      <c r="KO365" s="36"/>
      <c r="KP365" s="36"/>
      <c r="KQ365" s="36"/>
      <c r="KR365" s="36"/>
      <c r="KS365" s="36"/>
      <c r="KT365" s="36"/>
      <c r="KU365" s="36"/>
      <c r="KV365" s="36"/>
      <c r="KW365" s="36"/>
      <c r="KX365" s="36"/>
      <c r="KY365" s="36"/>
      <c r="KZ365" s="36"/>
      <c r="LA365" s="36"/>
      <c r="LB365" s="36"/>
      <c r="LC365" s="36"/>
      <c r="LD365" s="36"/>
      <c r="LE365" s="36"/>
      <c r="LF365" s="36"/>
      <c r="LG365" s="36"/>
      <c r="LH365" s="36"/>
      <c r="LI365" s="36"/>
      <c r="LJ365" s="36"/>
      <c r="LK365" s="36"/>
      <c r="LL365" s="36"/>
      <c r="LM365" s="36"/>
      <c r="LN365" s="36"/>
      <c r="LO365" s="36"/>
      <c r="LP365" s="36"/>
      <c r="LQ365" s="36"/>
      <c r="LR365" s="36"/>
      <c r="LS365" s="36"/>
      <c r="LT365" s="36"/>
      <c r="LU365" s="36"/>
      <c r="LV365" s="36"/>
      <c r="LW365" s="36"/>
      <c r="LX365" s="36"/>
      <c r="LY365" s="36"/>
      <c r="LZ365" s="36"/>
      <c r="MA365" s="36"/>
      <c r="MB365" s="36"/>
      <c r="MC365" s="36"/>
      <c r="MD365" s="36"/>
      <c r="ME365" s="36"/>
      <c r="MF365" s="36"/>
      <c r="MG365" s="36"/>
      <c r="MH365" s="36"/>
      <c r="MI365" s="36"/>
      <c r="MJ365" s="36"/>
      <c r="MK365" s="36"/>
      <c r="ML365" s="36"/>
      <c r="MM365" s="36"/>
      <c r="MN365" s="36"/>
      <c r="MO365" s="36"/>
      <c r="MP365" s="36"/>
      <c r="MQ365" s="37"/>
    </row>
    <row r="366" spans="1:359" ht="49.5" customHeight="1">
      <c r="A366" s="342"/>
      <c r="B366" s="100">
        <v>4</v>
      </c>
      <c r="C366" s="107" t="s">
        <v>297</v>
      </c>
      <c r="D366" s="90" t="s">
        <v>253</v>
      </c>
      <c r="E366" s="90" t="s">
        <v>256</v>
      </c>
      <c r="F366" s="107" t="s">
        <v>315</v>
      </c>
      <c r="G366" s="212" t="s">
        <v>26</v>
      </c>
      <c r="H366" s="92"/>
      <c r="I366" s="90" t="s">
        <v>260</v>
      </c>
      <c r="J366" s="241">
        <v>100000</v>
      </c>
      <c r="K366" s="100"/>
      <c r="L366" s="100" t="s">
        <v>26</v>
      </c>
      <c r="M366" s="100"/>
      <c r="N366" s="100" t="s">
        <v>26</v>
      </c>
      <c r="O366" s="100"/>
      <c r="P366" s="255">
        <v>0</v>
      </c>
      <c r="Q366" s="91"/>
      <c r="R366" s="91"/>
      <c r="S366" s="91"/>
      <c r="T366" s="91" t="s">
        <v>26</v>
      </c>
      <c r="U366" s="93" t="s">
        <v>261</v>
      </c>
      <c r="V366" s="94"/>
      <c r="W366" s="103"/>
    </row>
    <row r="367" spans="1:359" ht="53.25" customHeight="1">
      <c r="A367" s="342"/>
      <c r="B367" s="122">
        <v>5</v>
      </c>
      <c r="C367" s="117" t="s">
        <v>575</v>
      </c>
      <c r="D367" s="118" t="s">
        <v>254</v>
      </c>
      <c r="E367" s="118" t="s">
        <v>257</v>
      </c>
      <c r="F367" s="117" t="s">
        <v>316</v>
      </c>
      <c r="G367" s="122"/>
      <c r="H367" s="157" t="s">
        <v>26</v>
      </c>
      <c r="I367" s="118" t="s">
        <v>75</v>
      </c>
      <c r="J367" s="183">
        <v>100000</v>
      </c>
      <c r="K367" s="122"/>
      <c r="L367" s="122" t="s">
        <v>26</v>
      </c>
      <c r="M367" s="122"/>
      <c r="N367" s="122" t="s">
        <v>26</v>
      </c>
      <c r="O367" s="122"/>
      <c r="P367" s="181">
        <v>0</v>
      </c>
      <c r="Q367" s="177"/>
      <c r="R367" s="177"/>
      <c r="S367" s="177"/>
      <c r="T367" s="177" t="s">
        <v>26</v>
      </c>
      <c r="U367" s="119" t="s">
        <v>261</v>
      </c>
      <c r="V367" s="94"/>
      <c r="W367" s="95"/>
    </row>
    <row r="368" spans="1:359" ht="81">
      <c r="A368" s="342"/>
      <c r="B368" s="122">
        <v>6</v>
      </c>
      <c r="C368" s="117" t="s">
        <v>755</v>
      </c>
      <c r="D368" s="117" t="s">
        <v>709</v>
      </c>
      <c r="E368" s="118" t="s">
        <v>710</v>
      </c>
      <c r="F368" s="117" t="s">
        <v>756</v>
      </c>
      <c r="G368" s="117"/>
      <c r="H368" s="157" t="s">
        <v>26</v>
      </c>
      <c r="I368" s="117" t="s">
        <v>711</v>
      </c>
      <c r="J368" s="183">
        <v>31000</v>
      </c>
      <c r="K368" s="117"/>
      <c r="L368" s="122" t="s">
        <v>26</v>
      </c>
      <c r="M368" s="117"/>
      <c r="N368" s="122" t="s">
        <v>26</v>
      </c>
      <c r="O368" s="117"/>
      <c r="P368" s="181">
        <v>0</v>
      </c>
      <c r="Q368" s="117"/>
      <c r="R368" s="117"/>
      <c r="S368" s="117"/>
      <c r="T368" s="177" t="s">
        <v>26</v>
      </c>
      <c r="U368" s="119" t="s">
        <v>261</v>
      </c>
      <c r="V368" s="94"/>
      <c r="W368" s="95"/>
    </row>
    <row r="369" spans="1:359" ht="56.25" customHeight="1">
      <c r="A369" s="343"/>
      <c r="B369" s="122">
        <v>7</v>
      </c>
      <c r="C369" s="143" t="s">
        <v>757</v>
      </c>
      <c r="D369" s="117" t="s">
        <v>758</v>
      </c>
      <c r="E369" s="118" t="s">
        <v>710</v>
      </c>
      <c r="F369" s="117" t="s">
        <v>759</v>
      </c>
      <c r="G369" s="117"/>
      <c r="H369" s="157" t="s">
        <v>26</v>
      </c>
      <c r="I369" s="117" t="s">
        <v>760</v>
      </c>
      <c r="J369" s="183">
        <v>42000</v>
      </c>
      <c r="K369" s="117"/>
      <c r="L369" s="122" t="s">
        <v>26</v>
      </c>
      <c r="M369" s="117"/>
      <c r="N369" s="122" t="s">
        <v>26</v>
      </c>
      <c r="O369" s="117"/>
      <c r="P369" s="181">
        <v>0</v>
      </c>
      <c r="Q369" s="117"/>
      <c r="R369" s="117"/>
      <c r="S369" s="117"/>
      <c r="T369" s="177" t="s">
        <v>26</v>
      </c>
      <c r="U369" s="119" t="s">
        <v>261</v>
      </c>
      <c r="V369" s="94"/>
      <c r="W369" s="103"/>
    </row>
    <row r="370" spans="1:359" ht="39" customHeight="1" thickBot="1">
      <c r="A370" s="337" t="s">
        <v>1075</v>
      </c>
      <c r="B370" s="338"/>
      <c r="C370" s="338"/>
      <c r="D370" s="338"/>
      <c r="E370" s="338"/>
      <c r="F370" s="338"/>
      <c r="G370" s="338"/>
      <c r="H370" s="338"/>
      <c r="I370" s="338"/>
      <c r="J370" s="338"/>
      <c r="K370" s="338"/>
      <c r="L370" s="338"/>
      <c r="M370" s="338"/>
      <c r="N370" s="338"/>
      <c r="O370" s="338"/>
      <c r="P370" s="338"/>
      <c r="Q370" s="338"/>
      <c r="R370" s="338"/>
      <c r="S370" s="338"/>
      <c r="T370" s="338"/>
      <c r="U370" s="351"/>
      <c r="V370" s="94"/>
      <c r="W370" s="103"/>
    </row>
    <row r="371" spans="1:359" s="26" customFormat="1" ht="102" thickTop="1">
      <c r="A371" s="405" t="s">
        <v>24</v>
      </c>
      <c r="B371" s="100">
        <v>1</v>
      </c>
      <c r="C371" s="107" t="s">
        <v>732</v>
      </c>
      <c r="D371" s="89" t="s">
        <v>987</v>
      </c>
      <c r="E371" s="89" t="s">
        <v>988</v>
      </c>
      <c r="F371" s="268" t="s">
        <v>989</v>
      </c>
      <c r="G371" s="100" t="s">
        <v>26</v>
      </c>
      <c r="H371" s="92"/>
      <c r="I371" s="268" t="s">
        <v>496</v>
      </c>
      <c r="J371" s="241">
        <v>100000</v>
      </c>
      <c r="K371" s="90"/>
      <c r="L371" s="90"/>
      <c r="M371" s="100" t="s">
        <v>26</v>
      </c>
      <c r="N371" s="90" t="s">
        <v>26</v>
      </c>
      <c r="O371" s="90"/>
      <c r="P371" s="255">
        <v>0</v>
      </c>
      <c r="Q371" s="90"/>
      <c r="R371" s="90"/>
      <c r="S371" s="90"/>
      <c r="T371" s="91" t="s">
        <v>26</v>
      </c>
      <c r="U371" s="93" t="s">
        <v>261</v>
      </c>
      <c r="V371" s="94"/>
      <c r="W371" s="124"/>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1"/>
      <c r="MO371" s="1"/>
      <c r="MP371" s="1"/>
      <c r="MQ371" s="31"/>
      <c r="MR371" s="2"/>
      <c r="MS371" s="2"/>
      <c r="MT371" s="2"/>
      <c r="MU371" s="2"/>
    </row>
    <row r="372" spans="1:359" s="26" customFormat="1" ht="202.5">
      <c r="A372" s="406"/>
      <c r="B372" s="144">
        <v>2</v>
      </c>
      <c r="C372" s="141" t="s">
        <v>603</v>
      </c>
      <c r="D372" s="138" t="s">
        <v>990</v>
      </c>
      <c r="E372" s="185" t="s">
        <v>477</v>
      </c>
      <c r="F372" s="138" t="s">
        <v>991</v>
      </c>
      <c r="G372" s="118" t="s">
        <v>26</v>
      </c>
      <c r="H372" s="118" t="s">
        <v>26</v>
      </c>
      <c r="I372" s="138" t="s">
        <v>992</v>
      </c>
      <c r="J372" s="183">
        <v>9745000</v>
      </c>
      <c r="K372" s="186" t="s">
        <v>76</v>
      </c>
      <c r="L372" s="118"/>
      <c r="M372" s="122" t="s">
        <v>26</v>
      </c>
      <c r="N372" s="118" t="s">
        <v>26</v>
      </c>
      <c r="O372" s="118"/>
      <c r="P372" s="181">
        <v>0</v>
      </c>
      <c r="Q372" s="140"/>
      <c r="R372" s="140"/>
      <c r="S372" s="140"/>
      <c r="T372" s="177" t="s">
        <v>26</v>
      </c>
      <c r="U372" s="119" t="s">
        <v>261</v>
      </c>
      <c r="V372" s="94"/>
      <c r="W372" s="130"/>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c r="LI372" s="1"/>
      <c r="LJ372" s="1"/>
      <c r="LK372" s="1"/>
      <c r="LL372" s="1"/>
      <c r="LM372" s="1"/>
      <c r="LN372" s="1"/>
      <c r="LO372" s="1"/>
      <c r="LP372" s="1"/>
      <c r="LQ372" s="1"/>
      <c r="LR372" s="1"/>
      <c r="LS372" s="1"/>
      <c r="LT372" s="1"/>
      <c r="LU372" s="1"/>
      <c r="LV372" s="1"/>
      <c r="LW372" s="1"/>
      <c r="LX372" s="1"/>
      <c r="LY372" s="1"/>
      <c r="LZ372" s="1"/>
      <c r="MA372" s="1"/>
      <c r="MB372" s="1"/>
      <c r="MC372" s="1"/>
      <c r="MD372" s="1"/>
      <c r="ME372" s="1"/>
      <c r="MF372" s="1"/>
      <c r="MG372" s="1"/>
      <c r="MH372" s="1"/>
      <c r="MI372" s="1"/>
      <c r="MJ372" s="1"/>
      <c r="MK372" s="1"/>
      <c r="ML372" s="1"/>
      <c r="MM372" s="1"/>
      <c r="MN372" s="1"/>
      <c r="MO372" s="1"/>
      <c r="MP372" s="1"/>
      <c r="MQ372" s="31"/>
      <c r="MR372" s="2"/>
      <c r="MS372" s="2"/>
      <c r="MT372" s="2"/>
      <c r="MU372" s="2"/>
    </row>
    <row r="373" spans="1:359" s="26" customFormat="1" ht="121.5">
      <c r="A373" s="406"/>
      <c r="B373" s="100">
        <v>3</v>
      </c>
      <c r="C373" s="107" t="s">
        <v>581</v>
      </c>
      <c r="D373" s="107" t="s">
        <v>582</v>
      </c>
      <c r="E373" s="90" t="s">
        <v>478</v>
      </c>
      <c r="F373" s="90" t="s">
        <v>596</v>
      </c>
      <c r="G373" s="100" t="s">
        <v>26</v>
      </c>
      <c r="H373" s="100"/>
      <c r="I373" s="90" t="s">
        <v>479</v>
      </c>
      <c r="J373" s="241">
        <v>6800000</v>
      </c>
      <c r="K373" s="90"/>
      <c r="L373" s="90"/>
      <c r="M373" s="100" t="s">
        <v>26</v>
      </c>
      <c r="N373" s="100" t="s">
        <v>26</v>
      </c>
      <c r="O373" s="100"/>
      <c r="P373" s="255">
        <v>0</v>
      </c>
      <c r="Q373" s="102"/>
      <c r="R373" s="102"/>
      <c r="S373" s="102"/>
      <c r="T373" s="91" t="s">
        <v>26</v>
      </c>
      <c r="U373" s="93" t="s">
        <v>261</v>
      </c>
      <c r="V373" s="94"/>
      <c r="W373" s="103"/>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c r="LI373" s="1"/>
      <c r="LJ373" s="1"/>
      <c r="LK373" s="1"/>
      <c r="LL373" s="1"/>
      <c r="LM373" s="1"/>
      <c r="LN373" s="1"/>
      <c r="LO373" s="1"/>
      <c r="LP373" s="1"/>
      <c r="LQ373" s="1"/>
      <c r="LR373" s="1"/>
      <c r="LS373" s="1"/>
      <c r="LT373" s="1"/>
      <c r="LU373" s="1"/>
      <c r="LV373" s="1"/>
      <c r="LW373" s="1"/>
      <c r="LX373" s="1"/>
      <c r="LY373" s="1"/>
      <c r="LZ373" s="1"/>
      <c r="MA373" s="1"/>
      <c r="MB373" s="1"/>
      <c r="MC373" s="1"/>
      <c r="MD373" s="1"/>
      <c r="ME373" s="1"/>
      <c r="MF373" s="1"/>
      <c r="MG373" s="1"/>
      <c r="MH373" s="1"/>
      <c r="MI373" s="1"/>
      <c r="MJ373" s="1"/>
      <c r="MK373" s="1"/>
      <c r="ML373" s="1"/>
      <c r="MM373" s="1"/>
      <c r="MN373" s="1"/>
      <c r="MO373" s="1"/>
      <c r="MP373" s="1"/>
      <c r="MQ373" s="31"/>
      <c r="MR373" s="2"/>
      <c r="MS373" s="2"/>
      <c r="MT373" s="2"/>
      <c r="MU373" s="2"/>
    </row>
    <row r="374" spans="1:359" s="26" customFormat="1" ht="182.25">
      <c r="A374" s="406"/>
      <c r="B374" s="144">
        <v>4</v>
      </c>
      <c r="C374" s="141" t="s">
        <v>262</v>
      </c>
      <c r="D374" s="138" t="s">
        <v>993</v>
      </c>
      <c r="E374" s="185" t="s">
        <v>480</v>
      </c>
      <c r="F374" s="118" t="s">
        <v>481</v>
      </c>
      <c r="G374" s="118"/>
      <c r="H374" s="122" t="s">
        <v>26</v>
      </c>
      <c r="I374" s="118" t="s">
        <v>482</v>
      </c>
      <c r="J374" s="183">
        <v>228030</v>
      </c>
      <c r="K374" s="118"/>
      <c r="L374" s="118"/>
      <c r="M374" s="122" t="s">
        <v>26</v>
      </c>
      <c r="N374" s="122" t="s">
        <v>26</v>
      </c>
      <c r="O374" s="118"/>
      <c r="P374" s="181">
        <v>0</v>
      </c>
      <c r="Q374" s="140"/>
      <c r="R374" s="140"/>
      <c r="S374" s="140"/>
      <c r="T374" s="177" t="s">
        <v>26</v>
      </c>
      <c r="U374" s="119" t="s">
        <v>261</v>
      </c>
      <c r="V374" s="94"/>
      <c r="W374" s="103"/>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c r="LI374" s="1"/>
      <c r="LJ374" s="1"/>
      <c r="LK374" s="1"/>
      <c r="LL374" s="1"/>
      <c r="LM374" s="1"/>
      <c r="LN374" s="1"/>
      <c r="LO374" s="1"/>
      <c r="LP374" s="1"/>
      <c r="LQ374" s="1"/>
      <c r="LR374" s="1"/>
      <c r="LS374" s="1"/>
      <c r="LT374" s="1"/>
      <c r="LU374" s="1"/>
      <c r="LV374" s="1"/>
      <c r="LW374" s="1"/>
      <c r="LX374" s="1"/>
      <c r="LY374" s="1"/>
      <c r="LZ374" s="1"/>
      <c r="MA374" s="1"/>
      <c r="MB374" s="1"/>
      <c r="MC374" s="1"/>
      <c r="MD374" s="1"/>
      <c r="ME374" s="1"/>
      <c r="MF374" s="1"/>
      <c r="MG374" s="1"/>
      <c r="MH374" s="1"/>
      <c r="MI374" s="1"/>
      <c r="MJ374" s="1"/>
      <c r="MK374" s="1"/>
      <c r="ML374" s="1"/>
      <c r="MM374" s="1"/>
      <c r="MN374" s="1"/>
      <c r="MO374" s="1"/>
      <c r="MP374" s="1"/>
      <c r="MQ374" s="31"/>
      <c r="MR374" s="2"/>
      <c r="MS374" s="2"/>
      <c r="MT374" s="2"/>
      <c r="MU374" s="2"/>
    </row>
    <row r="375" spans="1:359" s="26" customFormat="1" ht="141.75">
      <c r="A375" s="406"/>
      <c r="B375" s="144">
        <v>5</v>
      </c>
      <c r="C375" s="141" t="s">
        <v>733</v>
      </c>
      <c r="D375" s="138" t="s">
        <v>734</v>
      </c>
      <c r="E375" s="185" t="s">
        <v>483</v>
      </c>
      <c r="F375" s="118" t="s">
        <v>484</v>
      </c>
      <c r="G375" s="118"/>
      <c r="H375" s="122" t="s">
        <v>26</v>
      </c>
      <c r="I375" s="118" t="s">
        <v>263</v>
      </c>
      <c r="J375" s="183">
        <v>425945</v>
      </c>
      <c r="K375" s="118"/>
      <c r="L375" s="118"/>
      <c r="M375" s="122" t="s">
        <v>26</v>
      </c>
      <c r="N375" s="122" t="s">
        <v>26</v>
      </c>
      <c r="O375" s="122"/>
      <c r="P375" s="181">
        <v>0</v>
      </c>
      <c r="Q375" s="140"/>
      <c r="R375" s="140"/>
      <c r="S375" s="140"/>
      <c r="T375" s="177" t="s">
        <v>26</v>
      </c>
      <c r="U375" s="119" t="s">
        <v>261</v>
      </c>
      <c r="V375" s="94"/>
      <c r="W375" s="95"/>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c r="LI375" s="1"/>
      <c r="LJ375" s="1"/>
      <c r="LK375" s="1"/>
      <c r="LL375" s="1"/>
      <c r="LM375" s="1"/>
      <c r="LN375" s="1"/>
      <c r="LO375" s="1"/>
      <c r="LP375" s="1"/>
      <c r="LQ375" s="1"/>
      <c r="LR375" s="1"/>
      <c r="LS375" s="1"/>
      <c r="LT375" s="1"/>
      <c r="LU375" s="1"/>
      <c r="LV375" s="1"/>
      <c r="LW375" s="1"/>
      <c r="LX375" s="1"/>
      <c r="LY375" s="1"/>
      <c r="LZ375" s="1"/>
      <c r="MA375" s="1"/>
      <c r="MB375" s="1"/>
      <c r="MC375" s="1"/>
      <c r="MD375" s="1"/>
      <c r="ME375" s="1"/>
      <c r="MF375" s="1"/>
      <c r="MG375" s="1"/>
      <c r="MH375" s="1"/>
      <c r="MI375" s="1"/>
      <c r="MJ375" s="1"/>
      <c r="MK375" s="1"/>
      <c r="ML375" s="1"/>
      <c r="MM375" s="1"/>
      <c r="MN375" s="1"/>
      <c r="MO375" s="1"/>
      <c r="MP375" s="1"/>
      <c r="MQ375" s="31"/>
      <c r="MR375" s="2"/>
      <c r="MS375" s="2"/>
      <c r="MT375" s="2"/>
      <c r="MU375" s="2"/>
    </row>
    <row r="376" spans="1:359" s="26" customFormat="1" ht="221.25" customHeight="1">
      <c r="A376" s="406"/>
      <c r="B376" s="122">
        <v>6</v>
      </c>
      <c r="C376" s="117" t="s">
        <v>485</v>
      </c>
      <c r="D376" s="118" t="s">
        <v>486</v>
      </c>
      <c r="E376" s="118" t="s">
        <v>487</v>
      </c>
      <c r="F376" s="118" t="s">
        <v>488</v>
      </c>
      <c r="G376" s="118"/>
      <c r="H376" s="122" t="s">
        <v>26</v>
      </c>
      <c r="I376" s="118" t="s">
        <v>263</v>
      </c>
      <c r="J376" s="183">
        <v>760000</v>
      </c>
      <c r="K376" s="118"/>
      <c r="L376" s="118"/>
      <c r="M376" s="122" t="s">
        <v>26</v>
      </c>
      <c r="N376" s="122" t="s">
        <v>26</v>
      </c>
      <c r="O376" s="122"/>
      <c r="P376" s="181">
        <v>0</v>
      </c>
      <c r="Q376" s="140"/>
      <c r="R376" s="140"/>
      <c r="S376" s="140"/>
      <c r="T376" s="177" t="s">
        <v>26</v>
      </c>
      <c r="U376" s="119" t="s">
        <v>261</v>
      </c>
      <c r="V376" s="94"/>
      <c r="W376" s="95"/>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c r="LI376" s="1"/>
      <c r="LJ376" s="1"/>
      <c r="LK376" s="1"/>
      <c r="LL376" s="1"/>
      <c r="LM376" s="1"/>
      <c r="LN376" s="1"/>
      <c r="LO376" s="1"/>
      <c r="LP376" s="1"/>
      <c r="LQ376" s="1"/>
      <c r="LR376" s="1"/>
      <c r="LS376" s="1"/>
      <c r="LT376" s="1"/>
      <c r="LU376" s="1"/>
      <c r="LV376" s="1"/>
      <c r="LW376" s="1"/>
      <c r="LX376" s="1"/>
      <c r="LY376" s="1"/>
      <c r="LZ376" s="1"/>
      <c r="MA376" s="1"/>
      <c r="MB376" s="1"/>
      <c r="MC376" s="1"/>
      <c r="MD376" s="1"/>
      <c r="ME376" s="1"/>
      <c r="MF376" s="1"/>
      <c r="MG376" s="1"/>
      <c r="MH376" s="1"/>
      <c r="MI376" s="1"/>
      <c r="MJ376" s="1"/>
      <c r="MK376" s="1"/>
      <c r="ML376" s="1"/>
      <c r="MM376" s="1"/>
      <c r="MN376" s="1"/>
      <c r="MO376" s="1"/>
      <c r="MP376" s="1"/>
      <c r="MQ376" s="31"/>
      <c r="MR376" s="2"/>
      <c r="MS376" s="2"/>
      <c r="MT376" s="2"/>
      <c r="MU376" s="2"/>
    </row>
    <row r="377" spans="1:359" s="26" customFormat="1" ht="182.25">
      <c r="A377" s="406"/>
      <c r="B377" s="122">
        <v>7</v>
      </c>
      <c r="C377" s="117" t="s">
        <v>489</v>
      </c>
      <c r="D377" s="138" t="s">
        <v>1081</v>
      </c>
      <c r="E377" s="118" t="s">
        <v>490</v>
      </c>
      <c r="F377" s="138" t="s">
        <v>1082</v>
      </c>
      <c r="G377" s="118"/>
      <c r="H377" s="122" t="s">
        <v>26</v>
      </c>
      <c r="I377" s="118" t="s">
        <v>491</v>
      </c>
      <c r="J377" s="183">
        <v>380000</v>
      </c>
      <c r="K377" s="186"/>
      <c r="L377" s="118"/>
      <c r="M377" s="122" t="s">
        <v>26</v>
      </c>
      <c r="N377" s="122" t="s">
        <v>26</v>
      </c>
      <c r="O377" s="122"/>
      <c r="P377" s="181">
        <v>0</v>
      </c>
      <c r="Q377" s="140"/>
      <c r="R377" s="140"/>
      <c r="S377" s="140"/>
      <c r="T377" s="177" t="s">
        <v>26</v>
      </c>
      <c r="U377" s="119" t="s">
        <v>261</v>
      </c>
      <c r="V377" s="94"/>
      <c r="W377" s="95"/>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c r="LI377" s="1"/>
      <c r="LJ377" s="1"/>
      <c r="LK377" s="1"/>
      <c r="LL377" s="1"/>
      <c r="LM377" s="1"/>
      <c r="LN377" s="1"/>
      <c r="LO377" s="1"/>
      <c r="LP377" s="1"/>
      <c r="LQ377" s="1"/>
      <c r="LR377" s="1"/>
      <c r="LS377" s="1"/>
      <c r="LT377" s="1"/>
      <c r="LU377" s="1"/>
      <c r="LV377" s="1"/>
      <c r="LW377" s="1"/>
      <c r="LX377" s="1"/>
      <c r="LY377" s="1"/>
      <c r="LZ377" s="1"/>
      <c r="MA377" s="1"/>
      <c r="MB377" s="1"/>
      <c r="MC377" s="1"/>
      <c r="MD377" s="1"/>
      <c r="ME377" s="1"/>
      <c r="MF377" s="1"/>
      <c r="MG377" s="1"/>
      <c r="MH377" s="1"/>
      <c r="MI377" s="1"/>
      <c r="MJ377" s="1"/>
      <c r="MK377" s="1"/>
      <c r="ML377" s="1"/>
      <c r="MM377" s="1"/>
      <c r="MN377" s="1"/>
      <c r="MO377" s="1"/>
      <c r="MP377" s="1"/>
      <c r="MQ377" s="31"/>
      <c r="MR377" s="2"/>
      <c r="MS377" s="2"/>
      <c r="MT377" s="2"/>
      <c r="MU377" s="2"/>
    </row>
    <row r="378" spans="1:359" ht="31.5" customHeight="1">
      <c r="A378" s="337" t="s">
        <v>1076</v>
      </c>
      <c r="B378" s="338"/>
      <c r="C378" s="338"/>
      <c r="D378" s="338"/>
      <c r="E378" s="338"/>
      <c r="F378" s="338"/>
      <c r="G378" s="338"/>
      <c r="H378" s="338"/>
      <c r="I378" s="338"/>
      <c r="J378" s="338"/>
      <c r="K378" s="338"/>
      <c r="L378" s="338"/>
      <c r="M378" s="338"/>
      <c r="N378" s="338"/>
      <c r="O378" s="338"/>
      <c r="P378" s="338"/>
      <c r="Q378" s="338"/>
      <c r="R378" s="338"/>
      <c r="S378" s="338"/>
      <c r="T378" s="338"/>
      <c r="U378" s="338"/>
      <c r="V378" s="133"/>
      <c r="W378" s="134"/>
    </row>
    <row r="379" spans="1:359" ht="162" customHeight="1">
      <c r="A379" s="341" t="s">
        <v>24</v>
      </c>
      <c r="B379" s="122">
        <v>1</v>
      </c>
      <c r="C379" s="117" t="s">
        <v>383</v>
      </c>
      <c r="D379" s="118" t="s">
        <v>382</v>
      </c>
      <c r="E379" s="118" t="s">
        <v>397</v>
      </c>
      <c r="F379" s="118" t="s">
        <v>497</v>
      </c>
      <c r="G379" s="118"/>
      <c r="H379" s="118" t="s">
        <v>26</v>
      </c>
      <c r="I379" s="118" t="s">
        <v>492</v>
      </c>
      <c r="J379" s="187">
        <v>1500000</v>
      </c>
      <c r="K379" s="118" t="s">
        <v>26</v>
      </c>
      <c r="L379" s="118"/>
      <c r="M379" s="118"/>
      <c r="N379" s="118" t="s">
        <v>26</v>
      </c>
      <c r="O379" s="118"/>
      <c r="P379" s="181">
        <v>0</v>
      </c>
      <c r="Q379" s="118"/>
      <c r="R379" s="118"/>
      <c r="S379" s="118"/>
      <c r="T379" s="140" t="s">
        <v>26</v>
      </c>
      <c r="U379" s="118" t="s">
        <v>608</v>
      </c>
      <c r="V379" s="94"/>
      <c r="W379" s="130"/>
    </row>
    <row r="380" spans="1:359" ht="182.25">
      <c r="A380" s="342"/>
      <c r="B380" s="100">
        <v>2</v>
      </c>
      <c r="C380" s="88" t="s">
        <v>384</v>
      </c>
      <c r="D380" s="90" t="s">
        <v>385</v>
      </c>
      <c r="E380" s="90" t="s">
        <v>398</v>
      </c>
      <c r="F380" s="90" t="s">
        <v>396</v>
      </c>
      <c r="G380" s="90" t="s">
        <v>26</v>
      </c>
      <c r="H380" s="90"/>
      <c r="I380" s="90" t="s">
        <v>405</v>
      </c>
      <c r="J380" s="101">
        <v>170000</v>
      </c>
      <c r="K380" s="125"/>
      <c r="L380" s="90" t="s">
        <v>26</v>
      </c>
      <c r="M380" s="90"/>
      <c r="N380" s="90" t="s">
        <v>26</v>
      </c>
      <c r="O380" s="90"/>
      <c r="P380" s="255">
        <v>0</v>
      </c>
      <c r="Q380" s="90"/>
      <c r="R380" s="90"/>
      <c r="S380" s="242"/>
      <c r="T380" s="102" t="s">
        <v>26</v>
      </c>
      <c r="U380" s="93" t="s">
        <v>238</v>
      </c>
      <c r="V380" s="124"/>
      <c r="W380" s="103"/>
    </row>
    <row r="381" spans="1:359" ht="162">
      <c r="A381" s="342"/>
      <c r="B381" s="100">
        <v>3</v>
      </c>
      <c r="C381" s="107" t="s">
        <v>386</v>
      </c>
      <c r="D381" s="90" t="s">
        <v>404</v>
      </c>
      <c r="E381" s="90" t="s">
        <v>400</v>
      </c>
      <c r="F381" s="90" t="s">
        <v>399</v>
      </c>
      <c r="G381" s="90" t="s">
        <v>26</v>
      </c>
      <c r="H381" s="90"/>
      <c r="I381" s="90" t="s">
        <v>405</v>
      </c>
      <c r="J381" s="101">
        <v>16000</v>
      </c>
      <c r="K381" s="125"/>
      <c r="L381" s="90" t="s">
        <v>26</v>
      </c>
      <c r="M381" s="90"/>
      <c r="N381" s="90" t="s">
        <v>26</v>
      </c>
      <c r="O381" s="90"/>
      <c r="P381" s="255">
        <v>0</v>
      </c>
      <c r="Q381" s="90" t="s">
        <v>26</v>
      </c>
      <c r="R381" s="90" t="s">
        <v>26</v>
      </c>
      <c r="S381" s="90"/>
      <c r="T381" s="102" t="s">
        <v>26</v>
      </c>
      <c r="U381" s="93" t="s">
        <v>238</v>
      </c>
      <c r="V381" s="94"/>
      <c r="W381" s="103"/>
    </row>
    <row r="382" spans="1:359" ht="81">
      <c r="A382" s="342"/>
      <c r="B382" s="100">
        <v>4</v>
      </c>
      <c r="C382" s="107" t="s">
        <v>387</v>
      </c>
      <c r="D382" s="90" t="s">
        <v>388</v>
      </c>
      <c r="E382" s="90" t="s">
        <v>397</v>
      </c>
      <c r="F382" s="90" t="s">
        <v>401</v>
      </c>
      <c r="G382" s="90" t="s">
        <v>26</v>
      </c>
      <c r="H382" s="269"/>
      <c r="I382" s="90" t="s">
        <v>405</v>
      </c>
      <c r="J382" s="101">
        <v>85000</v>
      </c>
      <c r="K382" s="269"/>
      <c r="L382" s="90" t="s">
        <v>26</v>
      </c>
      <c r="M382" s="270"/>
      <c r="N382" s="90" t="s">
        <v>26</v>
      </c>
      <c r="O382" s="90"/>
      <c r="P382" s="255">
        <v>0</v>
      </c>
      <c r="Q382" s="269"/>
      <c r="R382" s="269"/>
      <c r="S382" s="269"/>
      <c r="T382" s="102" t="s">
        <v>26</v>
      </c>
      <c r="U382" s="93" t="s">
        <v>238</v>
      </c>
      <c r="V382" s="124"/>
      <c r="W382" s="103"/>
    </row>
    <row r="383" spans="1:359" ht="81">
      <c r="A383" s="342"/>
      <c r="B383" s="122">
        <v>5</v>
      </c>
      <c r="C383" s="117" t="s">
        <v>389</v>
      </c>
      <c r="D383" s="118" t="s">
        <v>390</v>
      </c>
      <c r="E383" s="118" t="s">
        <v>397</v>
      </c>
      <c r="F383" s="118" t="s">
        <v>402</v>
      </c>
      <c r="G383" s="188"/>
      <c r="H383" s="118" t="s">
        <v>26</v>
      </c>
      <c r="I383" s="118" t="s">
        <v>492</v>
      </c>
      <c r="J383" s="187">
        <v>93140</v>
      </c>
      <c r="K383" s="189"/>
      <c r="L383" s="118" t="s">
        <v>26</v>
      </c>
      <c r="M383" s="190"/>
      <c r="N383" s="118" t="s">
        <v>26</v>
      </c>
      <c r="O383" s="118"/>
      <c r="P383" s="181">
        <v>0</v>
      </c>
      <c r="Q383" s="189"/>
      <c r="R383" s="189"/>
      <c r="S383" s="189"/>
      <c r="T383" s="140" t="s">
        <v>26</v>
      </c>
      <c r="U383" s="119" t="s">
        <v>238</v>
      </c>
      <c r="V383" s="94"/>
      <c r="W383" s="95"/>
    </row>
    <row r="384" spans="1:359" ht="81">
      <c r="A384" s="342"/>
      <c r="B384" s="100">
        <v>6</v>
      </c>
      <c r="C384" s="107" t="s">
        <v>391</v>
      </c>
      <c r="D384" s="90" t="s">
        <v>403</v>
      </c>
      <c r="E384" s="90" t="s">
        <v>397</v>
      </c>
      <c r="F384" s="89" t="s">
        <v>958</v>
      </c>
      <c r="G384" s="90" t="s">
        <v>26</v>
      </c>
      <c r="H384" s="90"/>
      <c r="I384" s="90" t="s">
        <v>23</v>
      </c>
      <c r="J384" s="101">
        <v>164635</v>
      </c>
      <c r="K384" s="125"/>
      <c r="L384" s="90" t="s">
        <v>26</v>
      </c>
      <c r="M384" s="90"/>
      <c r="N384" s="90" t="s">
        <v>26</v>
      </c>
      <c r="O384" s="90"/>
      <c r="P384" s="255">
        <v>0</v>
      </c>
      <c r="Q384" s="90"/>
      <c r="R384" s="90"/>
      <c r="S384" s="90"/>
      <c r="T384" s="102" t="s">
        <v>26</v>
      </c>
      <c r="U384" s="93" t="s">
        <v>238</v>
      </c>
      <c r="V384" s="94"/>
      <c r="W384" s="103"/>
    </row>
    <row r="385" spans="1:355" ht="81">
      <c r="A385" s="342"/>
      <c r="B385" s="100">
        <v>7</v>
      </c>
      <c r="C385" s="107" t="s">
        <v>392</v>
      </c>
      <c r="D385" s="90" t="s">
        <v>393</v>
      </c>
      <c r="E385" s="90" t="s">
        <v>397</v>
      </c>
      <c r="F385" s="89" t="s">
        <v>959</v>
      </c>
      <c r="G385" s="90" t="s">
        <v>26</v>
      </c>
      <c r="H385" s="90"/>
      <c r="I385" s="90" t="s">
        <v>492</v>
      </c>
      <c r="J385" s="101">
        <v>144360</v>
      </c>
      <c r="K385" s="125"/>
      <c r="L385" s="90" t="s">
        <v>26</v>
      </c>
      <c r="M385" s="90"/>
      <c r="N385" s="90" t="s">
        <v>26</v>
      </c>
      <c r="O385" s="90"/>
      <c r="P385" s="255">
        <v>0</v>
      </c>
      <c r="Q385" s="90"/>
      <c r="R385" s="90"/>
      <c r="S385" s="90"/>
      <c r="T385" s="102" t="s">
        <v>26</v>
      </c>
      <c r="U385" s="93" t="s">
        <v>238</v>
      </c>
      <c r="V385" s="94"/>
      <c r="W385" s="103"/>
    </row>
    <row r="386" spans="1:355" ht="40.5">
      <c r="A386" s="342"/>
      <c r="B386" s="191">
        <v>8</v>
      </c>
      <c r="C386" s="137" t="s">
        <v>955</v>
      </c>
      <c r="D386" s="118" t="s">
        <v>956</v>
      </c>
      <c r="E386" s="118" t="s">
        <v>397</v>
      </c>
      <c r="F386" s="138" t="s">
        <v>957</v>
      </c>
      <c r="G386" s="191"/>
      <c r="H386" s="118" t="s">
        <v>26</v>
      </c>
      <c r="I386" s="118" t="s">
        <v>44</v>
      </c>
      <c r="J386" s="192">
        <v>145300</v>
      </c>
      <c r="K386" s="193"/>
      <c r="L386" s="122" t="s">
        <v>26</v>
      </c>
      <c r="M386" s="137"/>
      <c r="N386" s="194" t="s">
        <v>26</v>
      </c>
      <c r="O386" s="156"/>
      <c r="P386" s="181">
        <v>0</v>
      </c>
      <c r="Q386" s="156"/>
      <c r="R386" s="121"/>
      <c r="S386" s="121"/>
      <c r="T386" s="140" t="s">
        <v>26</v>
      </c>
      <c r="U386" s="119" t="s">
        <v>238</v>
      </c>
      <c r="V386" s="94"/>
      <c r="W386" s="95"/>
    </row>
    <row r="387" spans="1:355" ht="44.25" customHeight="1">
      <c r="A387" s="343"/>
      <c r="B387" s="191">
        <v>9</v>
      </c>
      <c r="C387" s="136" t="s">
        <v>960</v>
      </c>
      <c r="D387" s="118" t="s">
        <v>956</v>
      </c>
      <c r="E387" s="118" t="s">
        <v>397</v>
      </c>
      <c r="F387" s="138" t="s">
        <v>957</v>
      </c>
      <c r="G387" s="163"/>
      <c r="H387" s="118" t="s">
        <v>26</v>
      </c>
      <c r="I387" s="118" t="s">
        <v>44</v>
      </c>
      <c r="J387" s="192">
        <v>167956</v>
      </c>
      <c r="K387" s="156"/>
      <c r="L387" s="122" t="s">
        <v>26</v>
      </c>
      <c r="M387" s="163"/>
      <c r="N387" s="194" t="s">
        <v>26</v>
      </c>
      <c r="O387" s="156"/>
      <c r="P387" s="181">
        <v>0</v>
      </c>
      <c r="Q387" s="195"/>
      <c r="R387" s="195"/>
      <c r="S387" s="195"/>
      <c r="T387" s="140" t="s">
        <v>26</v>
      </c>
      <c r="U387" s="119" t="s">
        <v>238</v>
      </c>
      <c r="V387" s="94"/>
      <c r="W387" s="103"/>
    </row>
    <row r="388" spans="1:355" ht="60.75">
      <c r="A388" s="344" t="s">
        <v>994</v>
      </c>
      <c r="B388" s="345"/>
      <c r="C388" s="345"/>
      <c r="D388" s="345"/>
      <c r="E388" s="345"/>
      <c r="F388" s="345"/>
      <c r="G388" s="345"/>
      <c r="H388" s="345"/>
      <c r="I388" s="345"/>
      <c r="J388" s="345"/>
      <c r="K388" s="345"/>
      <c r="L388" s="345"/>
      <c r="M388" s="345"/>
      <c r="N388" s="345"/>
      <c r="O388" s="345"/>
      <c r="P388" s="345"/>
      <c r="Q388" s="345"/>
      <c r="R388" s="345"/>
      <c r="S388" s="345"/>
      <c r="T388" s="345"/>
      <c r="U388" s="346"/>
      <c r="V388" s="277" t="s">
        <v>1127</v>
      </c>
      <c r="W388" s="94"/>
    </row>
    <row r="389" spans="1:355" ht="81" customHeight="1">
      <c r="A389" s="349" t="s">
        <v>901</v>
      </c>
      <c r="B389" s="271">
        <v>1</v>
      </c>
      <c r="C389" s="88" t="s">
        <v>1087</v>
      </c>
      <c r="D389" s="88" t="s">
        <v>1093</v>
      </c>
      <c r="E389" s="107" t="s">
        <v>996</v>
      </c>
      <c r="F389" s="107" t="s">
        <v>997</v>
      </c>
      <c r="G389" s="90" t="s">
        <v>26</v>
      </c>
      <c r="H389" s="197"/>
      <c r="I389" s="107" t="s">
        <v>725</v>
      </c>
      <c r="J389" s="272">
        <v>76500</v>
      </c>
      <c r="K389" s="112"/>
      <c r="L389" s="90" t="s">
        <v>26</v>
      </c>
      <c r="M389" s="114"/>
      <c r="N389" s="93" t="s">
        <v>26</v>
      </c>
      <c r="O389" s="92"/>
      <c r="P389" s="255">
        <v>0</v>
      </c>
      <c r="Q389" s="112"/>
      <c r="R389" s="90" t="s">
        <v>26</v>
      </c>
      <c r="S389" s="112"/>
      <c r="T389" s="102" t="s">
        <v>26</v>
      </c>
      <c r="U389" s="93" t="s">
        <v>238</v>
      </c>
      <c r="V389" s="94"/>
      <c r="W389" s="94"/>
    </row>
    <row r="390" spans="1:355" ht="59.25" customHeight="1">
      <c r="A390" s="350"/>
      <c r="B390" s="271">
        <v>2</v>
      </c>
      <c r="C390" s="107" t="s">
        <v>998</v>
      </c>
      <c r="D390" s="88" t="s">
        <v>999</v>
      </c>
      <c r="E390" s="107" t="s">
        <v>1094</v>
      </c>
      <c r="F390" s="107" t="s">
        <v>1000</v>
      </c>
      <c r="G390" s="90" t="s">
        <v>26</v>
      </c>
      <c r="H390" s="197"/>
      <c r="I390" s="107" t="s">
        <v>725</v>
      </c>
      <c r="J390" s="272">
        <v>35000</v>
      </c>
      <c r="K390" s="90"/>
      <c r="L390" s="114"/>
      <c r="M390" s="100" t="s">
        <v>26</v>
      </c>
      <c r="N390" s="93" t="s">
        <v>26</v>
      </c>
      <c r="O390" s="114"/>
      <c r="P390" s="255">
        <v>0</v>
      </c>
      <c r="Q390" s="114"/>
      <c r="R390" s="114"/>
      <c r="S390" s="114"/>
      <c r="T390" s="102" t="s">
        <v>26</v>
      </c>
      <c r="U390" s="93" t="s">
        <v>238</v>
      </c>
      <c r="V390" s="94"/>
      <c r="W390" s="94"/>
    </row>
    <row r="391" spans="1:355" s="4" customFormat="1" ht="121.5">
      <c r="A391" s="350"/>
      <c r="B391" s="271">
        <v>3</v>
      </c>
      <c r="C391" s="88" t="s">
        <v>1088</v>
      </c>
      <c r="D391" s="88" t="s">
        <v>1095</v>
      </c>
      <c r="E391" s="88" t="s">
        <v>1089</v>
      </c>
      <c r="F391" s="88" t="s">
        <v>1090</v>
      </c>
      <c r="G391" s="90" t="s">
        <v>26</v>
      </c>
      <c r="H391" s="197"/>
      <c r="I391" s="107" t="s">
        <v>66</v>
      </c>
      <c r="J391" s="272">
        <v>1500000</v>
      </c>
      <c r="K391" s="90"/>
      <c r="L391" s="114"/>
      <c r="M391" s="100" t="s">
        <v>26</v>
      </c>
      <c r="N391" s="100" t="s">
        <v>26</v>
      </c>
      <c r="O391" s="114"/>
      <c r="P391" s="255">
        <v>0</v>
      </c>
      <c r="Q391" s="114"/>
      <c r="R391" s="113"/>
      <c r="S391" s="113"/>
      <c r="T391" s="102" t="s">
        <v>26</v>
      </c>
      <c r="U391" s="93" t="s">
        <v>1091</v>
      </c>
      <c r="V391" s="98"/>
      <c r="W391" s="98"/>
      <c r="X391" s="36"/>
      <c r="Y391" s="36"/>
      <c r="Z391" s="36"/>
      <c r="AA391" s="36"/>
      <c r="AB391" s="36"/>
      <c r="AC391" s="36"/>
      <c r="AD391" s="36"/>
      <c r="AE391" s="36"/>
      <c r="AF391" s="36"/>
      <c r="AG391" s="36"/>
      <c r="AH391" s="36"/>
      <c r="AI391" s="36"/>
      <c r="AJ391" s="36"/>
      <c r="AK391" s="36"/>
      <c r="AL391" s="36"/>
      <c r="AM391" s="36"/>
      <c r="AN391" s="36"/>
      <c r="AO391" s="36"/>
      <c r="AP391" s="36"/>
      <c r="AQ391" s="36"/>
      <c r="AR391" s="36"/>
      <c r="AS391" s="36"/>
      <c r="AT391" s="36"/>
      <c r="AU391" s="36"/>
      <c r="AV391" s="36"/>
      <c r="AW391" s="36"/>
      <c r="AX391" s="36"/>
      <c r="AY391" s="36"/>
      <c r="AZ391" s="36"/>
      <c r="BA391" s="36"/>
      <c r="BB391" s="36"/>
      <c r="BC391" s="36"/>
      <c r="BD391" s="36"/>
      <c r="BE391" s="36"/>
      <c r="BF391" s="36"/>
      <c r="BG391" s="36"/>
      <c r="BH391" s="36"/>
      <c r="BI391" s="36"/>
      <c r="BJ391" s="36"/>
      <c r="BK391" s="36"/>
      <c r="BL391" s="36"/>
      <c r="BM391" s="36"/>
      <c r="BN391" s="36"/>
      <c r="BO391" s="36"/>
      <c r="BP391" s="36"/>
      <c r="BQ391" s="36"/>
      <c r="BR391" s="36"/>
      <c r="BS391" s="36"/>
      <c r="BT391" s="36"/>
      <c r="BU391" s="36"/>
      <c r="BV391" s="36"/>
      <c r="BW391" s="36"/>
      <c r="BX391" s="36"/>
      <c r="BY391" s="36"/>
      <c r="BZ391" s="36"/>
      <c r="CA391" s="36"/>
      <c r="CB391" s="36"/>
      <c r="CC391" s="36"/>
      <c r="CD391" s="36"/>
      <c r="CE391" s="36"/>
      <c r="CF391" s="36"/>
      <c r="CG391" s="36"/>
      <c r="CH391" s="36"/>
      <c r="CI391" s="36"/>
      <c r="CJ391" s="36"/>
      <c r="CK391" s="36"/>
      <c r="CL391" s="36"/>
      <c r="CM391" s="36"/>
      <c r="CN391" s="36"/>
      <c r="CO391" s="36"/>
      <c r="CP391" s="36"/>
      <c r="CQ391" s="36"/>
      <c r="CR391" s="36"/>
      <c r="CS391" s="36"/>
      <c r="CT391" s="36"/>
      <c r="CU391" s="36"/>
      <c r="CV391" s="36"/>
      <c r="CW391" s="36"/>
      <c r="CX391" s="36"/>
      <c r="CY391" s="36"/>
      <c r="CZ391" s="36"/>
      <c r="DA391" s="36"/>
      <c r="DB391" s="36"/>
      <c r="DC391" s="36"/>
      <c r="DD391" s="36"/>
      <c r="DE391" s="36"/>
      <c r="DF391" s="36"/>
      <c r="DG391" s="36"/>
      <c r="DH391" s="36"/>
      <c r="DI391" s="36"/>
      <c r="DJ391" s="36"/>
      <c r="DK391" s="36"/>
      <c r="DL391" s="36"/>
      <c r="DM391" s="36"/>
      <c r="DN391" s="36"/>
      <c r="DO391" s="36"/>
      <c r="DP391" s="36"/>
      <c r="DQ391" s="36"/>
      <c r="DR391" s="36"/>
      <c r="DS391" s="36"/>
      <c r="DT391" s="36"/>
      <c r="DU391" s="36"/>
      <c r="DV391" s="36"/>
      <c r="DW391" s="36"/>
      <c r="DX391" s="36"/>
      <c r="DY391" s="36"/>
      <c r="DZ391" s="36"/>
      <c r="EA391" s="36"/>
      <c r="EB391" s="36"/>
      <c r="EC391" s="36"/>
      <c r="ED391" s="36"/>
      <c r="EE391" s="36"/>
      <c r="EF391" s="36"/>
      <c r="EG391" s="36"/>
      <c r="EH391" s="36"/>
      <c r="EI391" s="36"/>
      <c r="EJ391" s="36"/>
      <c r="EK391" s="36"/>
      <c r="EL391" s="36"/>
      <c r="EM391" s="36"/>
      <c r="EN391" s="36"/>
      <c r="EO391" s="36"/>
      <c r="EP391" s="36"/>
      <c r="EQ391" s="36"/>
      <c r="ER391" s="36"/>
      <c r="ES391" s="36"/>
      <c r="ET391" s="36"/>
      <c r="EU391" s="36"/>
      <c r="EV391" s="36"/>
      <c r="EW391" s="36"/>
      <c r="EX391" s="36"/>
      <c r="EY391" s="36"/>
      <c r="EZ391" s="36"/>
      <c r="FA391" s="36"/>
      <c r="FB391" s="36"/>
      <c r="FC391" s="36"/>
      <c r="FD391" s="36"/>
      <c r="FE391" s="36"/>
      <c r="FF391" s="36"/>
      <c r="FG391" s="36"/>
      <c r="FH391" s="36"/>
      <c r="FI391" s="36"/>
      <c r="FJ391" s="36"/>
      <c r="FK391" s="36"/>
      <c r="FL391" s="36"/>
      <c r="FM391" s="36"/>
      <c r="FN391" s="36"/>
      <c r="FO391" s="36"/>
      <c r="FP391" s="36"/>
      <c r="FQ391" s="36"/>
      <c r="FR391" s="36"/>
      <c r="FS391" s="36"/>
      <c r="FT391" s="36"/>
      <c r="FU391" s="36"/>
      <c r="FV391" s="36"/>
      <c r="FW391" s="36"/>
      <c r="FX391" s="36"/>
      <c r="FY391" s="36"/>
      <c r="FZ391" s="36"/>
      <c r="GA391" s="36"/>
      <c r="GB391" s="36"/>
      <c r="GC391" s="36"/>
      <c r="GD391" s="36"/>
      <c r="GE391" s="36"/>
      <c r="GF391" s="36"/>
      <c r="GG391" s="36"/>
      <c r="GH391" s="36"/>
      <c r="GI391" s="36"/>
      <c r="GJ391" s="36"/>
      <c r="GK391" s="36"/>
      <c r="GL391" s="36"/>
      <c r="GM391" s="36"/>
      <c r="GN391" s="36"/>
      <c r="GO391" s="36"/>
      <c r="GP391" s="36"/>
      <c r="GQ391" s="36"/>
      <c r="GR391" s="36"/>
      <c r="GS391" s="36"/>
      <c r="GT391" s="36"/>
      <c r="GU391" s="36"/>
      <c r="GV391" s="36"/>
      <c r="GW391" s="36"/>
      <c r="GX391" s="36"/>
      <c r="GY391" s="36"/>
      <c r="GZ391" s="36"/>
      <c r="HA391" s="36"/>
      <c r="HB391" s="36"/>
      <c r="HC391" s="36"/>
      <c r="HD391" s="36"/>
      <c r="HE391" s="36"/>
      <c r="HF391" s="36"/>
      <c r="HG391" s="36"/>
      <c r="HH391" s="36"/>
      <c r="HI391" s="36"/>
      <c r="HJ391" s="36"/>
      <c r="HK391" s="36"/>
      <c r="HL391" s="36"/>
      <c r="HM391" s="36"/>
      <c r="HN391" s="36"/>
      <c r="HO391" s="36"/>
      <c r="HP391" s="36"/>
      <c r="HQ391" s="36"/>
      <c r="HR391" s="36"/>
      <c r="HS391" s="36"/>
      <c r="HT391" s="36"/>
      <c r="HU391" s="36"/>
      <c r="HV391" s="36"/>
      <c r="HW391" s="36"/>
      <c r="HX391" s="36"/>
      <c r="HY391" s="36"/>
      <c r="HZ391" s="36"/>
      <c r="IA391" s="36"/>
      <c r="IB391" s="36"/>
      <c r="IC391" s="36"/>
      <c r="ID391" s="36"/>
      <c r="IE391" s="36"/>
      <c r="IF391" s="36"/>
      <c r="IG391" s="36"/>
      <c r="IH391" s="36"/>
      <c r="II391" s="36"/>
      <c r="IJ391" s="36"/>
      <c r="IK391" s="36"/>
      <c r="IL391" s="36"/>
      <c r="IM391" s="36"/>
      <c r="IN391" s="36"/>
      <c r="IO391" s="36"/>
      <c r="IP391" s="36"/>
      <c r="IQ391" s="36"/>
      <c r="IR391" s="36"/>
      <c r="IS391" s="36"/>
      <c r="IT391" s="36"/>
      <c r="IU391" s="36"/>
      <c r="IV391" s="36"/>
      <c r="IW391" s="36"/>
      <c r="IX391" s="36"/>
      <c r="IY391" s="36"/>
      <c r="IZ391" s="36"/>
      <c r="JA391" s="36"/>
      <c r="JB391" s="36"/>
      <c r="JC391" s="36"/>
      <c r="JD391" s="36"/>
      <c r="JE391" s="36"/>
      <c r="JF391" s="36"/>
      <c r="JG391" s="36"/>
      <c r="JH391" s="36"/>
      <c r="JI391" s="36"/>
      <c r="JJ391" s="36"/>
      <c r="JK391" s="36"/>
      <c r="JL391" s="36"/>
      <c r="JM391" s="36"/>
      <c r="JN391" s="36"/>
      <c r="JO391" s="36"/>
      <c r="JP391" s="36"/>
      <c r="JQ391" s="36"/>
      <c r="JR391" s="36"/>
      <c r="JS391" s="36"/>
      <c r="JT391" s="36"/>
      <c r="JU391" s="36"/>
      <c r="JV391" s="36"/>
      <c r="JW391" s="36"/>
      <c r="JX391" s="36"/>
      <c r="JY391" s="36"/>
      <c r="JZ391" s="36"/>
      <c r="KA391" s="36"/>
      <c r="KB391" s="36"/>
      <c r="KC391" s="36"/>
      <c r="KD391" s="36"/>
      <c r="KE391" s="36"/>
      <c r="KF391" s="36"/>
      <c r="KG391" s="36"/>
      <c r="KH391" s="36"/>
      <c r="KI391" s="36"/>
      <c r="KJ391" s="36"/>
      <c r="KK391" s="36"/>
      <c r="KL391" s="36"/>
      <c r="KM391" s="36"/>
      <c r="KN391" s="36"/>
      <c r="KO391" s="36"/>
      <c r="KP391" s="36"/>
      <c r="KQ391" s="36"/>
      <c r="KR391" s="36"/>
      <c r="KS391" s="36"/>
      <c r="KT391" s="36"/>
      <c r="KU391" s="36"/>
      <c r="KV391" s="36"/>
      <c r="KW391" s="36"/>
      <c r="KX391" s="36"/>
      <c r="KY391" s="36"/>
      <c r="KZ391" s="36"/>
      <c r="LA391" s="36"/>
      <c r="LB391" s="36"/>
      <c r="LC391" s="36"/>
      <c r="LD391" s="36"/>
      <c r="LE391" s="36"/>
      <c r="LF391" s="36"/>
      <c r="LG391" s="36"/>
      <c r="LH391" s="36"/>
      <c r="LI391" s="36"/>
      <c r="LJ391" s="36"/>
      <c r="LK391" s="36"/>
      <c r="LL391" s="36"/>
      <c r="LM391" s="36"/>
      <c r="LN391" s="36"/>
      <c r="LO391" s="36"/>
      <c r="LP391" s="36"/>
      <c r="LQ391" s="36"/>
      <c r="LR391" s="36"/>
      <c r="LS391" s="36"/>
      <c r="LT391" s="36"/>
      <c r="LU391" s="36"/>
      <c r="LV391" s="36"/>
      <c r="LW391" s="36"/>
      <c r="LX391" s="36"/>
      <c r="LY391" s="36"/>
      <c r="LZ391" s="36"/>
      <c r="MA391" s="36"/>
      <c r="MB391" s="36"/>
      <c r="MC391" s="36"/>
      <c r="MD391" s="36"/>
      <c r="ME391" s="36"/>
      <c r="MF391" s="36"/>
      <c r="MG391" s="36"/>
      <c r="MH391" s="36"/>
      <c r="MI391" s="36"/>
      <c r="MJ391" s="36"/>
      <c r="MK391" s="36"/>
      <c r="ML391" s="36"/>
      <c r="MM391" s="36"/>
      <c r="MN391" s="36"/>
      <c r="MO391" s="36"/>
      <c r="MP391" s="36"/>
      <c r="MQ391" s="37"/>
    </row>
    <row r="392" spans="1:355" ht="59.25" customHeight="1">
      <c r="A392" s="350"/>
      <c r="B392" s="271">
        <v>4</v>
      </c>
      <c r="C392" s="107" t="s">
        <v>1096</v>
      </c>
      <c r="D392" s="107" t="s">
        <v>1097</v>
      </c>
      <c r="E392" s="107" t="s">
        <v>1098</v>
      </c>
      <c r="F392" s="107" t="s">
        <v>1099</v>
      </c>
      <c r="G392" s="90" t="s">
        <v>26</v>
      </c>
      <c r="H392" s="197"/>
      <c r="I392" s="107" t="s">
        <v>1100</v>
      </c>
      <c r="J392" s="272">
        <v>50000</v>
      </c>
      <c r="K392" s="114"/>
      <c r="L392" s="114"/>
      <c r="M392" s="100" t="s">
        <v>26</v>
      </c>
      <c r="N392" s="93" t="s">
        <v>26</v>
      </c>
      <c r="O392" s="114"/>
      <c r="P392" s="255">
        <v>0</v>
      </c>
      <c r="Q392" s="114"/>
      <c r="R392" s="102" t="s">
        <v>26</v>
      </c>
      <c r="S392" s="102" t="s">
        <v>26</v>
      </c>
      <c r="T392" s="102"/>
      <c r="U392" s="93" t="s">
        <v>238</v>
      </c>
      <c r="V392" s="94"/>
      <c r="W392" s="94"/>
    </row>
    <row r="393" spans="1:355" ht="59.25" customHeight="1">
      <c r="A393" s="350"/>
      <c r="B393" s="271">
        <v>5</v>
      </c>
      <c r="C393" s="107" t="s">
        <v>1001</v>
      </c>
      <c r="D393" s="107" t="s">
        <v>1002</v>
      </c>
      <c r="E393" s="107" t="s">
        <v>1003</v>
      </c>
      <c r="F393" s="88" t="s">
        <v>1012</v>
      </c>
      <c r="G393" s="90" t="s">
        <v>26</v>
      </c>
      <c r="H393" s="197"/>
      <c r="I393" s="107" t="s">
        <v>725</v>
      </c>
      <c r="J393" s="272">
        <v>65000</v>
      </c>
      <c r="K393" s="114"/>
      <c r="L393" s="100" t="s">
        <v>26</v>
      </c>
      <c r="M393" s="114"/>
      <c r="N393" s="93" t="s">
        <v>26</v>
      </c>
      <c r="O393" s="114"/>
      <c r="P393" s="255">
        <v>0</v>
      </c>
      <c r="Q393" s="114"/>
      <c r="R393" s="114"/>
      <c r="S393" s="114"/>
      <c r="T393" s="102" t="s">
        <v>26</v>
      </c>
      <c r="U393" s="93" t="s">
        <v>238</v>
      </c>
      <c r="V393" s="94"/>
      <c r="W393" s="94"/>
    </row>
    <row r="394" spans="1:355" ht="59.25" customHeight="1">
      <c r="A394" s="350"/>
      <c r="B394" s="271">
        <v>6</v>
      </c>
      <c r="C394" s="107" t="s">
        <v>1004</v>
      </c>
      <c r="D394" s="89" t="s">
        <v>1101</v>
      </c>
      <c r="E394" s="107" t="s">
        <v>1005</v>
      </c>
      <c r="F394" s="107" t="s">
        <v>1006</v>
      </c>
      <c r="G394" s="90" t="s">
        <v>26</v>
      </c>
      <c r="H394" s="197"/>
      <c r="I394" s="88" t="s">
        <v>725</v>
      </c>
      <c r="J394" s="272">
        <v>40000</v>
      </c>
      <c r="K394" s="114"/>
      <c r="L394" s="100" t="s">
        <v>26</v>
      </c>
      <c r="M394" s="114"/>
      <c r="N394" s="93" t="s">
        <v>26</v>
      </c>
      <c r="O394" s="114"/>
      <c r="P394" s="255">
        <v>0</v>
      </c>
      <c r="Q394" s="114"/>
      <c r="R394" s="102" t="s">
        <v>26</v>
      </c>
      <c r="S394" s="114"/>
      <c r="T394" s="102" t="s">
        <v>26</v>
      </c>
      <c r="U394" s="93" t="s">
        <v>238</v>
      </c>
      <c r="V394" s="94"/>
      <c r="W394" s="94"/>
    </row>
    <row r="395" spans="1:355" ht="59.25" customHeight="1">
      <c r="A395" s="350"/>
      <c r="B395" s="271">
        <v>7</v>
      </c>
      <c r="C395" s="88" t="s">
        <v>1055</v>
      </c>
      <c r="D395" s="90" t="s">
        <v>1007</v>
      </c>
      <c r="E395" s="107" t="s">
        <v>1008</v>
      </c>
      <c r="F395" s="107" t="s">
        <v>1009</v>
      </c>
      <c r="G395" s="90" t="s">
        <v>26</v>
      </c>
      <c r="H395" s="197"/>
      <c r="I395" s="107" t="s">
        <v>725</v>
      </c>
      <c r="J395" s="272">
        <v>58000</v>
      </c>
      <c r="K395" s="114"/>
      <c r="L395" s="100" t="s">
        <v>26</v>
      </c>
      <c r="M395" s="114"/>
      <c r="N395" s="93" t="s">
        <v>26</v>
      </c>
      <c r="O395" s="114"/>
      <c r="P395" s="255">
        <v>0</v>
      </c>
      <c r="Q395" s="114"/>
      <c r="R395" s="102" t="s">
        <v>26</v>
      </c>
      <c r="S395" s="102" t="s">
        <v>26</v>
      </c>
      <c r="T395" s="102" t="s">
        <v>26</v>
      </c>
      <c r="U395" s="238" t="s">
        <v>1092</v>
      </c>
      <c r="V395" s="94"/>
      <c r="W395" s="94"/>
    </row>
    <row r="396" spans="1:355" ht="85.5" customHeight="1">
      <c r="A396" s="350"/>
      <c r="B396" s="271">
        <v>8</v>
      </c>
      <c r="C396" s="88" t="s">
        <v>1102</v>
      </c>
      <c r="D396" s="88" t="s">
        <v>1054</v>
      </c>
      <c r="E396" s="88" t="s">
        <v>1010</v>
      </c>
      <c r="F396" s="88" t="s">
        <v>1011</v>
      </c>
      <c r="G396" s="90" t="s">
        <v>26</v>
      </c>
      <c r="H396" s="273"/>
      <c r="I396" s="107" t="s">
        <v>66</v>
      </c>
      <c r="J396" s="272">
        <v>42500</v>
      </c>
      <c r="K396" s="114"/>
      <c r="L396" s="100" t="s">
        <v>26</v>
      </c>
      <c r="M396" s="114"/>
      <c r="N396" s="93" t="s">
        <v>26</v>
      </c>
      <c r="O396" s="114"/>
      <c r="P396" s="255">
        <v>0</v>
      </c>
      <c r="Q396" s="114"/>
      <c r="R396" s="102" t="s">
        <v>26</v>
      </c>
      <c r="S396" s="102" t="s">
        <v>26</v>
      </c>
      <c r="T396" s="102" t="s">
        <v>26</v>
      </c>
      <c r="U396" s="93" t="s">
        <v>238</v>
      </c>
      <c r="V396" s="94"/>
      <c r="W396" s="94"/>
    </row>
    <row r="397" spans="1:355" ht="45" customHeight="1">
      <c r="A397" s="350"/>
      <c r="B397" s="271">
        <v>9</v>
      </c>
      <c r="C397" s="88" t="s">
        <v>1053</v>
      </c>
      <c r="D397" s="88" t="s">
        <v>1013</v>
      </c>
      <c r="E397" s="88" t="s">
        <v>1014</v>
      </c>
      <c r="F397" s="88" t="s">
        <v>1015</v>
      </c>
      <c r="G397" s="90" t="s">
        <v>26</v>
      </c>
      <c r="H397" s="88"/>
      <c r="I397" s="88" t="s">
        <v>725</v>
      </c>
      <c r="J397" s="274">
        <v>30000</v>
      </c>
      <c r="K397" s="275"/>
      <c r="L397" s="93" t="s">
        <v>26</v>
      </c>
      <c r="M397" s="114"/>
      <c r="N397" s="93" t="s">
        <v>26</v>
      </c>
      <c r="O397" s="114"/>
      <c r="P397" s="255">
        <v>0</v>
      </c>
      <c r="Q397" s="114"/>
      <c r="R397" s="102" t="s">
        <v>26</v>
      </c>
      <c r="S397" s="102" t="s">
        <v>26</v>
      </c>
      <c r="T397" s="90" t="s">
        <v>26</v>
      </c>
      <c r="U397" s="93" t="s">
        <v>238</v>
      </c>
      <c r="V397" s="94"/>
      <c r="W397" s="94"/>
    </row>
    <row r="398" spans="1:355" ht="41.25" customHeight="1">
      <c r="A398" s="350"/>
      <c r="B398" s="271">
        <v>10</v>
      </c>
      <c r="C398" s="202" t="s">
        <v>1056</v>
      </c>
      <c r="D398" s="88" t="s">
        <v>1057</v>
      </c>
      <c r="E398" s="202" t="s">
        <v>1058</v>
      </c>
      <c r="F398" s="88" t="s">
        <v>1057</v>
      </c>
      <c r="G398" s="90" t="s">
        <v>26</v>
      </c>
      <c r="H398" s="88"/>
      <c r="I398" s="88" t="s">
        <v>725</v>
      </c>
      <c r="J398" s="274">
        <v>150000</v>
      </c>
      <c r="K398" s="275"/>
      <c r="L398" s="93"/>
      <c r="M398" s="93" t="s">
        <v>26</v>
      </c>
      <c r="N398" s="93" t="s">
        <v>26</v>
      </c>
      <c r="O398" s="114"/>
      <c r="P398" s="255">
        <v>0</v>
      </c>
      <c r="Q398" s="114"/>
      <c r="R398" s="114"/>
      <c r="S398" s="102" t="s">
        <v>26</v>
      </c>
      <c r="T398" s="90" t="s">
        <v>26</v>
      </c>
      <c r="U398" s="93" t="s">
        <v>238</v>
      </c>
      <c r="V398" s="94"/>
      <c r="W398" s="94"/>
    </row>
    <row r="399" spans="1:355" ht="182.25">
      <c r="A399" s="350"/>
      <c r="B399" s="271">
        <v>11</v>
      </c>
      <c r="C399" s="202" t="s">
        <v>1122</v>
      </c>
      <c r="D399" s="88" t="s">
        <v>1123</v>
      </c>
      <c r="E399" s="202" t="s">
        <v>1124</v>
      </c>
      <c r="F399" s="88" t="s">
        <v>1125</v>
      </c>
      <c r="G399" s="90" t="s">
        <v>26</v>
      </c>
      <c r="H399" s="88"/>
      <c r="I399" s="88" t="s">
        <v>725</v>
      </c>
      <c r="J399" s="274">
        <v>100000</v>
      </c>
      <c r="K399" s="275"/>
      <c r="L399" s="93" t="s">
        <v>26</v>
      </c>
      <c r="M399" s="93"/>
      <c r="N399" s="93" t="s">
        <v>26</v>
      </c>
      <c r="O399" s="114"/>
      <c r="P399" s="255">
        <v>0</v>
      </c>
      <c r="Q399" s="114"/>
      <c r="R399" s="114"/>
      <c r="S399" s="102"/>
      <c r="T399" s="90" t="s">
        <v>26</v>
      </c>
      <c r="U399" s="93" t="s">
        <v>1126</v>
      </c>
      <c r="V399" s="1"/>
      <c r="W399" s="94"/>
    </row>
    <row r="400" spans="1:355" ht="243">
      <c r="A400" s="350"/>
      <c r="B400" s="271">
        <v>12</v>
      </c>
      <c r="C400" s="88" t="s">
        <v>1103</v>
      </c>
      <c r="D400" s="88" t="s">
        <v>1104</v>
      </c>
      <c r="E400" s="88" t="s">
        <v>1109</v>
      </c>
      <c r="F400" s="88" t="s">
        <v>1105</v>
      </c>
      <c r="G400" s="90" t="s">
        <v>26</v>
      </c>
      <c r="H400" s="88"/>
      <c r="I400" s="88" t="s">
        <v>1106</v>
      </c>
      <c r="J400" s="274">
        <v>21440</v>
      </c>
      <c r="K400" s="93" t="s">
        <v>26</v>
      </c>
      <c r="L400" s="93" t="s">
        <v>76</v>
      </c>
      <c r="M400" s="93"/>
      <c r="N400" s="93" t="s">
        <v>26</v>
      </c>
      <c r="O400" s="114"/>
      <c r="P400" s="255">
        <v>0</v>
      </c>
      <c r="Q400" s="251"/>
      <c r="R400" s="128"/>
      <c r="S400" s="128"/>
      <c r="T400" s="93" t="s">
        <v>1108</v>
      </c>
      <c r="U400" s="93" t="s">
        <v>1107</v>
      </c>
      <c r="V400" s="135"/>
      <c r="W400" s="94"/>
    </row>
    <row r="401" spans="1:23" s="78" customFormat="1" ht="41.25" customHeight="1">
      <c r="A401" s="347"/>
      <c r="V401" s="79"/>
      <c r="W401" s="80"/>
    </row>
    <row r="402" spans="1:23" s="78" customFormat="1" ht="39.75" customHeight="1">
      <c r="A402" s="347"/>
      <c r="V402" s="79"/>
      <c r="W402" s="80"/>
    </row>
    <row r="403" spans="1:23" s="1" customFormat="1" ht="68.25" customHeight="1">
      <c r="A403" s="347"/>
      <c r="V403" s="38"/>
      <c r="W403" s="60"/>
    </row>
    <row r="404" spans="1:23" s="1" customFormat="1" ht="48.75" customHeight="1">
      <c r="A404" s="347"/>
      <c r="V404" s="38"/>
      <c r="W404" s="60"/>
    </row>
    <row r="405" spans="1:23" s="1" customFormat="1" ht="20.25">
      <c r="A405" s="347"/>
      <c r="K405" s="81"/>
      <c r="L405" s="10"/>
      <c r="M405" s="10"/>
      <c r="N405" s="81"/>
      <c r="O405" s="8"/>
      <c r="P405" s="77"/>
      <c r="Q405" s="81"/>
      <c r="R405" s="8"/>
      <c r="S405" s="81"/>
      <c r="T405" s="81"/>
      <c r="U405" s="82"/>
      <c r="V405" s="38"/>
      <c r="W405" s="60"/>
    </row>
    <row r="406" spans="1:23" s="1" customFormat="1" ht="32.25" customHeight="1">
      <c r="A406" s="347"/>
      <c r="K406" s="81"/>
      <c r="L406" s="10"/>
      <c r="M406" s="10"/>
      <c r="N406" s="81"/>
      <c r="O406" s="8"/>
      <c r="P406" s="77"/>
      <c r="Q406" s="81"/>
      <c r="R406" s="8"/>
      <c r="S406" s="81"/>
      <c r="T406" s="81"/>
      <c r="U406" s="82"/>
      <c r="V406" s="38"/>
      <c r="W406" s="60"/>
    </row>
    <row r="407" spans="1:23" s="1" customFormat="1" ht="20.25">
      <c r="A407" s="347"/>
      <c r="L407" s="81"/>
      <c r="M407" s="10"/>
      <c r="N407" s="81"/>
      <c r="O407" s="8"/>
      <c r="P407" s="77"/>
      <c r="Q407" s="81"/>
      <c r="R407" s="8"/>
      <c r="S407" s="81"/>
      <c r="T407" s="81"/>
      <c r="U407" s="82"/>
      <c r="V407" s="38"/>
      <c r="W407" s="60"/>
    </row>
    <row r="408" spans="1:23" s="1" customFormat="1" ht="20.25">
      <c r="A408" s="348"/>
      <c r="K408" s="81"/>
      <c r="L408" s="10"/>
      <c r="M408" s="10"/>
      <c r="N408" s="81"/>
      <c r="O408" s="8"/>
      <c r="P408" s="77"/>
      <c r="Q408" s="81"/>
      <c r="R408" s="8"/>
      <c r="S408" s="8"/>
      <c r="T408" s="81"/>
      <c r="U408" s="82"/>
      <c r="V408" s="38"/>
      <c r="W408" s="60"/>
    </row>
    <row r="409" spans="1:23" s="1" customFormat="1" ht="20.25">
      <c r="A409" s="76"/>
      <c r="K409" s="81"/>
      <c r="L409" s="10"/>
      <c r="M409" s="10"/>
      <c r="N409" s="81"/>
      <c r="O409" s="8"/>
      <c r="P409" s="77"/>
      <c r="Q409" s="81"/>
      <c r="R409" s="8"/>
      <c r="S409" s="8"/>
      <c r="T409" s="81"/>
      <c r="U409" s="82"/>
      <c r="V409" s="38"/>
      <c r="W409" s="60"/>
    </row>
    <row r="410" spans="1:23" s="1" customFormat="1" ht="116.25" customHeight="1">
      <c r="A410" s="76"/>
      <c r="K410" s="81"/>
      <c r="L410" s="10"/>
      <c r="M410" s="10"/>
      <c r="N410" s="81"/>
      <c r="O410" s="8"/>
      <c r="P410" s="77"/>
      <c r="Q410" s="81"/>
      <c r="R410" s="8"/>
      <c r="S410" s="8"/>
      <c r="T410" s="81"/>
      <c r="U410" s="82"/>
      <c r="V410" s="38"/>
      <c r="W410" s="60"/>
    </row>
    <row r="411" spans="1:23" s="1" customFormat="1" ht="57" customHeight="1">
      <c r="A411" s="76"/>
      <c r="K411" s="81"/>
      <c r="L411" s="10"/>
      <c r="M411" s="10"/>
      <c r="N411" s="81"/>
      <c r="O411" s="8"/>
      <c r="P411" s="77"/>
      <c r="Q411" s="81"/>
      <c r="R411" s="8"/>
      <c r="S411" s="8"/>
      <c r="T411" s="81"/>
      <c r="U411" s="82"/>
      <c r="V411" s="38"/>
      <c r="W411" s="60"/>
    </row>
    <row r="412" spans="1:23" s="1" customFormat="1" ht="98.25" customHeight="1">
      <c r="A412" s="6"/>
      <c r="K412" s="8"/>
      <c r="L412" s="10"/>
      <c r="M412" s="10"/>
      <c r="N412" s="8"/>
      <c r="O412" s="8"/>
      <c r="P412" s="11"/>
      <c r="Q412" s="8"/>
      <c r="R412" s="8"/>
      <c r="S412" s="8"/>
      <c r="T412" s="8"/>
      <c r="U412" s="59"/>
      <c r="V412" s="38"/>
      <c r="W412" s="60"/>
    </row>
    <row r="413" spans="1:23" s="1" customFormat="1">
      <c r="A413" s="6"/>
      <c r="B413" s="7"/>
      <c r="C413" s="23"/>
      <c r="D413" s="29"/>
      <c r="E413" s="9"/>
      <c r="F413" s="9"/>
      <c r="G413" s="10"/>
      <c r="H413" s="8"/>
      <c r="I413" s="8"/>
      <c r="J413" s="20"/>
      <c r="K413" s="8"/>
      <c r="L413" s="10"/>
      <c r="M413" s="10"/>
      <c r="N413" s="8"/>
      <c r="O413" s="8"/>
      <c r="P413" s="11"/>
      <c r="Q413" s="8"/>
      <c r="R413" s="8"/>
      <c r="S413" s="8"/>
      <c r="T413" s="8"/>
      <c r="U413" s="59"/>
      <c r="V413" s="38"/>
      <c r="W413" s="60"/>
    </row>
    <row r="414" spans="1:23" s="1" customFormat="1">
      <c r="A414" s="6"/>
      <c r="B414" s="7"/>
      <c r="C414" s="23"/>
      <c r="D414" s="29"/>
      <c r="E414" s="9"/>
      <c r="F414" s="9"/>
      <c r="G414" s="10"/>
      <c r="H414" s="8"/>
      <c r="I414" s="8"/>
      <c r="J414" s="20"/>
      <c r="K414" s="8"/>
      <c r="L414" s="10"/>
      <c r="M414" s="10"/>
      <c r="N414" s="8"/>
      <c r="O414" s="8"/>
      <c r="P414" s="11"/>
      <c r="Q414" s="8"/>
      <c r="R414" s="8"/>
      <c r="S414" s="8"/>
      <c r="T414" s="8"/>
      <c r="U414" s="59"/>
      <c r="V414" s="38"/>
      <c r="W414" s="60"/>
    </row>
    <row r="415" spans="1:23" s="1" customFormat="1">
      <c r="A415" s="6"/>
      <c r="B415" s="7"/>
      <c r="C415" s="23"/>
      <c r="D415" s="29"/>
      <c r="E415" s="9"/>
      <c r="F415" s="9"/>
      <c r="G415" s="10"/>
      <c r="H415" s="8"/>
      <c r="I415" s="8"/>
      <c r="J415" s="20"/>
      <c r="K415" s="8"/>
      <c r="L415" s="10"/>
      <c r="M415" s="10"/>
      <c r="N415" s="8"/>
      <c r="O415" s="8"/>
      <c r="P415" s="11"/>
      <c r="Q415" s="8"/>
      <c r="R415" s="8"/>
      <c r="S415" s="8"/>
      <c r="T415" s="8"/>
      <c r="U415" s="59"/>
      <c r="V415" s="38"/>
      <c r="W415" s="60"/>
    </row>
    <row r="416" spans="1:23" s="1" customFormat="1">
      <c r="A416" s="6"/>
      <c r="B416" s="7"/>
      <c r="C416" s="23"/>
      <c r="D416" s="29"/>
      <c r="E416" s="9"/>
      <c r="F416" s="9"/>
      <c r="G416" s="10"/>
      <c r="H416" s="8"/>
      <c r="I416" s="8"/>
      <c r="J416" s="20"/>
      <c r="K416" s="8"/>
      <c r="L416" s="10"/>
      <c r="M416" s="10"/>
      <c r="N416" s="8"/>
      <c r="O416" s="8"/>
      <c r="P416" s="11"/>
      <c r="Q416" s="8"/>
      <c r="R416" s="8"/>
      <c r="S416" s="8"/>
      <c r="T416" s="8"/>
      <c r="U416" s="59"/>
      <c r="V416" s="38"/>
      <c r="W416" s="60"/>
    </row>
    <row r="417" spans="1:23" s="1" customFormat="1">
      <c r="A417" s="6"/>
      <c r="B417" s="7"/>
      <c r="C417" s="23"/>
      <c r="D417" s="29"/>
      <c r="E417" s="9"/>
      <c r="F417" s="9"/>
      <c r="G417" s="10"/>
      <c r="H417" s="8"/>
      <c r="I417" s="8"/>
      <c r="J417" s="20"/>
      <c r="K417" s="8"/>
      <c r="L417" s="10"/>
      <c r="M417" s="10"/>
      <c r="N417" s="8"/>
      <c r="O417" s="8"/>
      <c r="P417" s="11"/>
      <c r="Q417" s="8"/>
      <c r="R417" s="8"/>
      <c r="S417" s="8"/>
      <c r="T417" s="8"/>
      <c r="U417" s="59"/>
      <c r="V417" s="38"/>
      <c r="W417" s="60"/>
    </row>
    <row r="418" spans="1:23" s="1" customFormat="1">
      <c r="A418" s="6"/>
      <c r="B418" s="7"/>
      <c r="C418" s="23"/>
      <c r="D418" s="29"/>
      <c r="E418" s="9"/>
      <c r="F418" s="9"/>
      <c r="G418" s="10"/>
      <c r="H418" s="8"/>
      <c r="I418" s="8"/>
      <c r="J418" s="20"/>
      <c r="K418" s="8"/>
      <c r="L418" s="10"/>
      <c r="M418" s="10"/>
      <c r="N418" s="8"/>
      <c r="O418" s="8"/>
      <c r="P418" s="11"/>
      <c r="Q418" s="8"/>
      <c r="R418" s="8"/>
      <c r="S418" s="8"/>
      <c r="T418" s="8"/>
      <c r="U418" s="59"/>
      <c r="V418" s="38"/>
      <c r="W418" s="60"/>
    </row>
    <row r="419" spans="1:23">
      <c r="A419" s="6"/>
      <c r="B419" s="7"/>
      <c r="C419" s="23"/>
      <c r="D419" s="29"/>
      <c r="E419" s="9"/>
      <c r="F419" s="9"/>
      <c r="G419" s="10"/>
      <c r="H419" s="8"/>
      <c r="I419" s="8"/>
      <c r="J419" s="20"/>
      <c r="K419" s="8"/>
      <c r="L419" s="10"/>
      <c r="M419" s="10"/>
      <c r="N419" s="8"/>
      <c r="O419" s="8"/>
      <c r="P419" s="11"/>
      <c r="Q419" s="8"/>
      <c r="R419" s="8"/>
      <c r="S419" s="8"/>
      <c r="T419" s="8"/>
      <c r="U419" s="59"/>
    </row>
    <row r="420" spans="1:23">
      <c r="A420" s="6"/>
      <c r="B420" s="7"/>
      <c r="C420" s="23"/>
      <c r="D420" s="29"/>
      <c r="E420" s="9"/>
      <c r="F420" s="9"/>
      <c r="G420" s="10"/>
      <c r="H420" s="8"/>
      <c r="I420" s="8"/>
      <c r="J420" s="20"/>
      <c r="K420" s="8"/>
      <c r="L420" s="10"/>
      <c r="M420" s="10"/>
      <c r="N420" s="8"/>
      <c r="O420" s="8"/>
      <c r="P420" s="11"/>
      <c r="Q420" s="8"/>
      <c r="R420" s="8"/>
      <c r="S420" s="8"/>
      <c r="T420" s="8"/>
      <c r="U420" s="59"/>
    </row>
    <row r="421" spans="1:23">
      <c r="A421" s="6"/>
      <c r="B421" s="7"/>
      <c r="C421" s="23"/>
      <c r="D421" s="29"/>
      <c r="E421" s="9"/>
      <c r="F421" s="9"/>
      <c r="G421" s="10"/>
      <c r="H421" s="8"/>
      <c r="I421" s="8"/>
      <c r="J421" s="20"/>
      <c r="K421" s="8"/>
      <c r="L421" s="10"/>
      <c r="M421" s="10"/>
      <c r="N421" s="8"/>
      <c r="O421" s="8"/>
      <c r="P421" s="11"/>
      <c r="Q421" s="8"/>
      <c r="R421" s="8"/>
      <c r="S421" s="8"/>
      <c r="T421" s="8"/>
      <c r="U421" s="59"/>
    </row>
    <row r="422" spans="1:23">
      <c r="A422" s="6"/>
      <c r="B422" s="7"/>
      <c r="C422" s="23"/>
      <c r="D422" s="29"/>
      <c r="E422" s="9"/>
      <c r="F422" s="9"/>
      <c r="G422" s="10"/>
      <c r="H422" s="8"/>
      <c r="I422" s="8"/>
      <c r="J422" s="20"/>
      <c r="K422" s="8"/>
      <c r="L422" s="10"/>
      <c r="M422" s="10"/>
      <c r="N422" s="8"/>
      <c r="O422" s="8"/>
      <c r="P422" s="11"/>
      <c r="Q422" s="8"/>
      <c r="R422" s="8"/>
      <c r="S422" s="8"/>
      <c r="T422" s="8"/>
      <c r="U422" s="59"/>
    </row>
    <row r="423" spans="1:23">
      <c r="A423" s="6"/>
      <c r="B423" s="7"/>
      <c r="C423" s="23"/>
      <c r="D423" s="29"/>
      <c r="E423" s="9"/>
      <c r="F423" s="9"/>
      <c r="G423" s="10"/>
      <c r="H423" s="8"/>
      <c r="I423" s="8"/>
      <c r="J423" s="20"/>
      <c r="K423" s="8"/>
      <c r="L423" s="10"/>
      <c r="M423" s="10"/>
      <c r="N423" s="8"/>
      <c r="O423" s="8"/>
      <c r="P423" s="11"/>
      <c r="Q423" s="8"/>
      <c r="R423" s="8"/>
      <c r="S423" s="8"/>
      <c r="T423" s="8"/>
      <c r="U423" s="59"/>
    </row>
    <row r="424" spans="1:23">
      <c r="A424" s="6"/>
      <c r="B424" s="7"/>
      <c r="C424" s="23"/>
      <c r="D424" s="29"/>
      <c r="E424" s="9"/>
      <c r="F424" s="9"/>
      <c r="G424" s="10"/>
      <c r="H424" s="8"/>
      <c r="I424" s="8"/>
      <c r="J424" s="20"/>
      <c r="K424" s="8"/>
      <c r="L424" s="10"/>
      <c r="M424" s="10"/>
      <c r="N424" s="8"/>
      <c r="O424" s="8"/>
      <c r="P424" s="11"/>
      <c r="Q424" s="8"/>
      <c r="R424" s="8"/>
      <c r="S424" s="8"/>
      <c r="T424" s="8"/>
      <c r="U424" s="59"/>
    </row>
    <row r="425" spans="1:23">
      <c r="A425" s="6"/>
      <c r="B425" s="7"/>
      <c r="C425" s="23"/>
      <c r="D425" s="29"/>
      <c r="E425" s="9"/>
      <c r="F425" s="9"/>
      <c r="G425" s="10"/>
      <c r="H425" s="8"/>
      <c r="I425" s="8"/>
      <c r="J425" s="20"/>
      <c r="K425" s="8"/>
      <c r="L425" s="10"/>
      <c r="M425" s="10"/>
      <c r="N425" s="8"/>
      <c r="O425" s="8"/>
      <c r="P425" s="11"/>
      <c r="Q425" s="8"/>
      <c r="R425" s="8"/>
      <c r="S425" s="8"/>
      <c r="T425" s="8"/>
      <c r="U425" s="59"/>
    </row>
    <row r="426" spans="1:23">
      <c r="A426" s="6"/>
      <c r="B426" s="7"/>
      <c r="C426" s="23"/>
      <c r="D426" s="29"/>
      <c r="E426" s="9"/>
      <c r="F426" s="9"/>
      <c r="G426" s="10"/>
      <c r="H426" s="8"/>
      <c r="I426" s="8"/>
      <c r="J426" s="20"/>
      <c r="K426" s="8"/>
      <c r="L426" s="10"/>
      <c r="M426" s="10"/>
      <c r="N426" s="8"/>
      <c r="O426" s="8"/>
      <c r="P426" s="11"/>
      <c r="Q426" s="8"/>
      <c r="R426" s="8"/>
      <c r="S426" s="8"/>
      <c r="T426" s="8"/>
      <c r="U426" s="59"/>
    </row>
    <row r="427" spans="1:23">
      <c r="A427" s="6"/>
      <c r="B427" s="7"/>
      <c r="C427" s="23"/>
      <c r="D427" s="29"/>
      <c r="E427" s="9"/>
      <c r="F427" s="9"/>
      <c r="G427" s="10"/>
      <c r="H427" s="8"/>
      <c r="I427" s="8"/>
      <c r="J427" s="20"/>
      <c r="K427" s="8"/>
      <c r="L427" s="10"/>
      <c r="M427" s="10"/>
      <c r="N427" s="8"/>
      <c r="O427" s="8"/>
      <c r="P427" s="11"/>
      <c r="Q427" s="8"/>
      <c r="R427" s="8"/>
      <c r="S427" s="8"/>
      <c r="T427" s="8"/>
      <c r="U427" s="59"/>
    </row>
    <row r="428" spans="1:23">
      <c r="A428" s="6"/>
      <c r="B428" s="7"/>
      <c r="C428" s="23"/>
      <c r="D428" s="29"/>
      <c r="E428" s="9"/>
      <c r="F428" s="9"/>
      <c r="G428" s="10"/>
      <c r="H428" s="8"/>
      <c r="I428" s="8"/>
      <c r="J428" s="20"/>
      <c r="K428" s="8"/>
      <c r="L428" s="10"/>
      <c r="M428" s="10"/>
      <c r="N428" s="8"/>
      <c r="O428" s="8"/>
      <c r="P428" s="11"/>
      <c r="Q428" s="8"/>
      <c r="R428" s="8"/>
      <c r="S428" s="8"/>
      <c r="T428" s="8"/>
      <c r="U428" s="59"/>
    </row>
    <row r="429" spans="1:23">
      <c r="A429" s="6"/>
      <c r="B429" s="7"/>
      <c r="C429" s="23"/>
      <c r="D429" s="29"/>
      <c r="E429" s="9"/>
      <c r="F429" s="9"/>
      <c r="G429" s="10"/>
      <c r="H429" s="8"/>
      <c r="I429" s="8"/>
      <c r="J429" s="20"/>
      <c r="K429" s="8"/>
      <c r="L429" s="10"/>
      <c r="M429" s="10"/>
      <c r="N429" s="8"/>
      <c r="O429" s="8"/>
      <c r="P429" s="11"/>
      <c r="Q429" s="8"/>
      <c r="R429" s="8"/>
      <c r="S429" s="8"/>
      <c r="T429" s="8"/>
      <c r="U429" s="59"/>
    </row>
    <row r="430" spans="1:23">
      <c r="A430" s="6"/>
      <c r="B430" s="7"/>
      <c r="C430" s="23"/>
      <c r="D430" s="29"/>
      <c r="E430" s="9"/>
      <c r="F430" s="9"/>
      <c r="G430" s="10"/>
      <c r="H430" s="8"/>
      <c r="I430" s="8"/>
      <c r="J430" s="20"/>
      <c r="K430" s="8"/>
      <c r="L430" s="10"/>
      <c r="M430" s="10"/>
      <c r="N430" s="8"/>
      <c r="O430" s="8"/>
      <c r="P430" s="11"/>
      <c r="Q430" s="8"/>
      <c r="R430" s="8"/>
      <c r="S430" s="8"/>
      <c r="T430" s="8"/>
      <c r="U430" s="59"/>
    </row>
    <row r="431" spans="1:23">
      <c r="A431" s="6"/>
      <c r="B431" s="7"/>
      <c r="C431" s="23"/>
      <c r="D431" s="29"/>
      <c r="E431" s="9"/>
      <c r="F431" s="9"/>
      <c r="G431" s="10"/>
      <c r="H431" s="8"/>
      <c r="I431" s="8"/>
      <c r="J431" s="20"/>
      <c r="K431" s="8"/>
      <c r="L431" s="10"/>
      <c r="M431" s="10"/>
      <c r="N431" s="8"/>
      <c r="O431" s="8"/>
      <c r="P431" s="11"/>
      <c r="Q431" s="8"/>
      <c r="R431" s="8"/>
      <c r="S431" s="8"/>
      <c r="T431" s="8"/>
      <c r="U431" s="59"/>
    </row>
    <row r="432" spans="1:23">
      <c r="A432" s="6"/>
      <c r="B432" s="7"/>
      <c r="C432" s="23"/>
      <c r="D432" s="29"/>
      <c r="E432" s="9"/>
      <c r="F432" s="9"/>
      <c r="G432" s="10"/>
      <c r="H432" s="8"/>
      <c r="I432" s="8"/>
      <c r="J432" s="20"/>
      <c r="K432" s="8"/>
      <c r="L432" s="10"/>
      <c r="M432" s="10"/>
      <c r="N432" s="8"/>
      <c r="O432" s="8"/>
      <c r="P432" s="11"/>
      <c r="Q432" s="8"/>
      <c r="R432" s="8"/>
      <c r="S432" s="8"/>
      <c r="T432" s="8"/>
      <c r="U432" s="59"/>
    </row>
    <row r="433" spans="1:21">
      <c r="A433" s="6"/>
      <c r="B433" s="7"/>
      <c r="C433" s="23"/>
      <c r="D433" s="29"/>
      <c r="E433" s="9"/>
      <c r="F433" s="9"/>
      <c r="G433" s="10"/>
      <c r="H433" s="8"/>
      <c r="I433" s="8"/>
      <c r="J433" s="20"/>
      <c r="K433" s="8"/>
      <c r="L433" s="10"/>
      <c r="M433" s="10"/>
      <c r="N433" s="8"/>
      <c r="O433" s="8"/>
      <c r="P433" s="11"/>
      <c r="Q433" s="8"/>
      <c r="R433" s="8"/>
      <c r="S433" s="8"/>
      <c r="T433" s="8"/>
      <c r="U433" s="59"/>
    </row>
    <row r="434" spans="1:21">
      <c r="A434" s="6"/>
      <c r="B434" s="7"/>
      <c r="C434" s="23"/>
      <c r="D434" s="29"/>
      <c r="E434" s="9"/>
      <c r="F434" s="9"/>
      <c r="G434" s="10"/>
      <c r="H434" s="8"/>
      <c r="I434" s="8"/>
      <c r="J434" s="20"/>
      <c r="K434" s="8"/>
      <c r="L434" s="10"/>
      <c r="M434" s="10"/>
      <c r="N434" s="8"/>
      <c r="O434" s="8"/>
      <c r="P434" s="11"/>
      <c r="Q434" s="8"/>
      <c r="R434" s="8"/>
      <c r="S434" s="8"/>
      <c r="T434" s="8"/>
      <c r="U434" s="59"/>
    </row>
    <row r="435" spans="1:21">
      <c r="A435" s="6"/>
      <c r="B435" s="7"/>
      <c r="C435" s="23"/>
      <c r="D435" s="29"/>
      <c r="E435" s="9"/>
      <c r="F435" s="9"/>
      <c r="G435" s="10"/>
      <c r="H435" s="8"/>
      <c r="I435" s="8"/>
      <c r="J435" s="20"/>
      <c r="K435" s="8"/>
      <c r="L435" s="10"/>
      <c r="M435" s="10"/>
      <c r="N435" s="8"/>
      <c r="O435" s="8"/>
      <c r="P435" s="11"/>
      <c r="Q435" s="8"/>
      <c r="R435" s="8"/>
      <c r="S435" s="8"/>
      <c r="T435" s="8"/>
      <c r="U435" s="59"/>
    </row>
    <row r="436" spans="1:21">
      <c r="A436" s="6"/>
      <c r="B436" s="7"/>
      <c r="C436" s="23"/>
      <c r="D436" s="29"/>
      <c r="E436" s="9"/>
      <c r="F436" s="9"/>
      <c r="G436" s="10"/>
      <c r="H436" s="8"/>
      <c r="I436" s="8"/>
      <c r="J436" s="20"/>
      <c r="K436" s="8"/>
      <c r="L436" s="10"/>
      <c r="M436" s="10"/>
      <c r="N436" s="8"/>
      <c r="O436" s="8"/>
      <c r="P436" s="11"/>
      <c r="Q436" s="8"/>
      <c r="R436" s="8"/>
      <c r="S436" s="8"/>
      <c r="T436" s="8"/>
      <c r="U436" s="59"/>
    </row>
    <row r="437" spans="1:21">
      <c r="A437" s="6"/>
      <c r="B437" s="7"/>
      <c r="C437" s="23"/>
      <c r="D437" s="29"/>
      <c r="E437" s="9"/>
      <c r="F437" s="9"/>
      <c r="G437" s="10"/>
      <c r="H437" s="8"/>
      <c r="I437" s="8"/>
      <c r="J437" s="20"/>
      <c r="K437" s="8"/>
      <c r="L437" s="10"/>
      <c r="M437" s="10"/>
      <c r="N437" s="8"/>
      <c r="O437" s="8"/>
      <c r="P437" s="11"/>
      <c r="Q437" s="8"/>
      <c r="R437" s="8"/>
      <c r="S437" s="8"/>
      <c r="T437" s="8"/>
      <c r="U437" s="59"/>
    </row>
    <row r="438" spans="1:21">
      <c r="A438" s="6"/>
      <c r="B438" s="7"/>
      <c r="C438" s="23"/>
      <c r="D438" s="29"/>
      <c r="E438" s="9"/>
      <c r="F438" s="9"/>
      <c r="G438" s="10"/>
      <c r="H438" s="8"/>
      <c r="I438" s="8"/>
      <c r="J438" s="20"/>
      <c r="K438" s="8"/>
      <c r="L438" s="10"/>
      <c r="M438" s="10"/>
      <c r="N438" s="8"/>
      <c r="O438" s="8"/>
      <c r="P438" s="11"/>
      <c r="Q438" s="8"/>
      <c r="R438" s="8"/>
      <c r="S438" s="8"/>
      <c r="T438" s="8"/>
      <c r="U438" s="59"/>
    </row>
    <row r="439" spans="1:21">
      <c r="A439" s="6"/>
      <c r="B439" s="7"/>
      <c r="C439" s="23"/>
      <c r="D439" s="29"/>
      <c r="E439" s="9"/>
      <c r="F439" s="9"/>
      <c r="G439" s="10"/>
      <c r="H439" s="8"/>
      <c r="I439" s="8"/>
      <c r="J439" s="20"/>
      <c r="K439" s="8"/>
      <c r="L439" s="10"/>
      <c r="M439" s="10"/>
      <c r="N439" s="8"/>
      <c r="O439" s="8"/>
      <c r="P439" s="11"/>
      <c r="Q439" s="8"/>
      <c r="R439" s="8"/>
      <c r="S439" s="8"/>
      <c r="T439" s="8"/>
      <c r="U439" s="58"/>
    </row>
    <row r="440" spans="1:21">
      <c r="A440" s="6"/>
      <c r="B440" s="7"/>
      <c r="C440" s="23"/>
      <c r="D440" s="29"/>
      <c r="E440" s="9"/>
      <c r="F440" s="9"/>
      <c r="G440" s="10"/>
      <c r="H440" s="8"/>
      <c r="I440" s="8"/>
      <c r="J440" s="20"/>
      <c r="K440" s="8"/>
      <c r="L440" s="10"/>
      <c r="M440" s="10"/>
      <c r="N440" s="8"/>
      <c r="O440" s="8"/>
      <c r="P440" s="11"/>
      <c r="Q440" s="8"/>
      <c r="R440" s="8"/>
      <c r="S440" s="8"/>
      <c r="T440" s="8"/>
    </row>
  </sheetData>
  <sheetProtection algorithmName="SHA-512" hashValue="bKzQaI8lu3w9ZWLxmFJWlV5772ULCOZIIK+EPJeohdMRdEIkH9K+ly3K2NtQiQqxC1WixWo17ele7jUIBVi4RA==" saltValue="9kGmRRWNRLQXoqh5cl3ZeA==" spinCount="100000" sheet="1" objects="1" scenarios="1" selectLockedCells="1" selectUnlockedCells="1"/>
  <mergeCells count="50">
    <mergeCell ref="A371:A377"/>
    <mergeCell ref="A359:A361"/>
    <mergeCell ref="A1:U1"/>
    <mergeCell ref="B3:B4"/>
    <mergeCell ref="C3:C4"/>
    <mergeCell ref="D3:D4"/>
    <mergeCell ref="E3:E4"/>
    <mergeCell ref="A2:U2"/>
    <mergeCell ref="U3:U4"/>
    <mergeCell ref="A3:A4"/>
    <mergeCell ref="J3:J4"/>
    <mergeCell ref="N3:O3"/>
    <mergeCell ref="G3:H3"/>
    <mergeCell ref="K3:M3"/>
    <mergeCell ref="P3:P4"/>
    <mergeCell ref="Q3:T3"/>
    <mergeCell ref="F3:F4"/>
    <mergeCell ref="I3:I4"/>
    <mergeCell ref="A401:A408"/>
    <mergeCell ref="A389:A400"/>
    <mergeCell ref="A362:U362"/>
    <mergeCell ref="V5:W5"/>
    <mergeCell ref="A5:U5"/>
    <mergeCell ref="A6:U6"/>
    <mergeCell ref="A51:U51"/>
    <mergeCell ref="A147:U147"/>
    <mergeCell ref="A378:U378"/>
    <mergeCell ref="A7:A50"/>
    <mergeCell ref="A207:A213"/>
    <mergeCell ref="A215:A235"/>
    <mergeCell ref="A52:A146"/>
    <mergeCell ref="A237:A243"/>
    <mergeCell ref="A236:U236"/>
    <mergeCell ref="A206:U206"/>
    <mergeCell ref="A148:A198"/>
    <mergeCell ref="A253:U253"/>
    <mergeCell ref="A245:A249"/>
    <mergeCell ref="A379:A387"/>
    <mergeCell ref="A388:U388"/>
    <mergeCell ref="A214:U214"/>
    <mergeCell ref="A200:A205"/>
    <mergeCell ref="A199:U199"/>
    <mergeCell ref="C228:C232"/>
    <mergeCell ref="E228:E232"/>
    <mergeCell ref="B228:B232"/>
    <mergeCell ref="A363:A369"/>
    <mergeCell ref="A244:U244"/>
    <mergeCell ref="A254:A357"/>
    <mergeCell ref="A370:U370"/>
    <mergeCell ref="A358:U358"/>
  </mergeCells>
  <phoneticPr fontId="19" type="noConversion"/>
  <conditionalFormatting sqref="J2 J200:J205 J237:J243 J371 J5 J207:J213 J197:J198 J215:J227 J148:J179 J245:J249 J359:J361 J365:J367 J373:J377 J379:J385">
    <cfRule type="cellIs" dxfId="878" priority="6346" operator="equal">
      <formula>#REF!</formula>
    </cfRule>
  </conditionalFormatting>
  <conditionalFormatting sqref="J3">
    <cfRule type="cellIs" dxfId="877" priority="6337" operator="equal">
      <formula>#REF!</formula>
    </cfRule>
  </conditionalFormatting>
  <conditionalFormatting sqref="C5">
    <cfRule type="duplicateValues" dxfId="876" priority="6329"/>
  </conditionalFormatting>
  <conditionalFormatting sqref="C215">
    <cfRule type="duplicateValues" dxfId="875" priority="6314"/>
  </conditionalFormatting>
  <conditionalFormatting sqref="F360">
    <cfRule type="duplicateValues" dxfId="874" priority="6270"/>
  </conditionalFormatting>
  <conditionalFormatting sqref="F361">
    <cfRule type="duplicateValues" dxfId="873" priority="6269"/>
  </conditionalFormatting>
  <conditionalFormatting sqref="C382">
    <cfRule type="duplicateValues" dxfId="872" priority="5907"/>
  </conditionalFormatting>
  <conditionalFormatting sqref="C382">
    <cfRule type="duplicateValues" dxfId="871" priority="5906"/>
  </conditionalFormatting>
  <conditionalFormatting sqref="C383">
    <cfRule type="duplicateValues" dxfId="870" priority="5888"/>
  </conditionalFormatting>
  <conditionalFormatting sqref="C383">
    <cfRule type="duplicateValues" dxfId="869" priority="5887"/>
  </conditionalFormatting>
  <conditionalFormatting sqref="C384">
    <cfRule type="duplicateValues" dxfId="868" priority="5827"/>
  </conditionalFormatting>
  <conditionalFormatting sqref="C384">
    <cfRule type="duplicateValues" dxfId="867" priority="5826"/>
  </conditionalFormatting>
  <conditionalFormatting sqref="C385">
    <cfRule type="duplicateValues" dxfId="866" priority="5817"/>
  </conditionalFormatting>
  <conditionalFormatting sqref="C385">
    <cfRule type="duplicateValues" dxfId="865" priority="5816"/>
  </conditionalFormatting>
  <conditionalFormatting sqref="E373">
    <cfRule type="duplicateValues" dxfId="864" priority="5569"/>
  </conditionalFormatting>
  <conditionalFormatting sqref="E373">
    <cfRule type="duplicateValues" dxfId="863" priority="5568"/>
  </conditionalFormatting>
  <conditionalFormatting sqref="F373">
    <cfRule type="duplicateValues" dxfId="862" priority="5565"/>
  </conditionalFormatting>
  <conditionalFormatting sqref="F373">
    <cfRule type="duplicateValues" dxfId="861" priority="5564"/>
  </conditionalFormatting>
  <conditionalFormatting sqref="I373">
    <cfRule type="duplicateValues" dxfId="860" priority="5557"/>
  </conditionalFormatting>
  <conditionalFormatting sqref="I373">
    <cfRule type="duplicateValues" dxfId="859" priority="5556"/>
  </conditionalFormatting>
  <conditionalFormatting sqref="C373">
    <cfRule type="duplicateValues" dxfId="858" priority="5553"/>
  </conditionalFormatting>
  <conditionalFormatting sqref="C373">
    <cfRule type="duplicateValues" dxfId="857" priority="5552"/>
  </conditionalFormatting>
  <conditionalFormatting sqref="F376">
    <cfRule type="duplicateValues" dxfId="856" priority="5493"/>
  </conditionalFormatting>
  <conditionalFormatting sqref="F376">
    <cfRule type="duplicateValues" dxfId="855" priority="5492"/>
  </conditionalFormatting>
  <conditionalFormatting sqref="E376">
    <cfRule type="duplicateValues" dxfId="854" priority="5489"/>
  </conditionalFormatting>
  <conditionalFormatting sqref="E376">
    <cfRule type="duplicateValues" dxfId="853" priority="5488"/>
  </conditionalFormatting>
  <conditionalFormatting sqref="I376">
    <cfRule type="duplicateValues" dxfId="852" priority="5485"/>
  </conditionalFormatting>
  <conditionalFormatting sqref="I376">
    <cfRule type="duplicateValues" dxfId="851" priority="5484"/>
  </conditionalFormatting>
  <conditionalFormatting sqref="E247:E249">
    <cfRule type="duplicateValues" dxfId="850" priority="5048"/>
  </conditionalFormatting>
  <conditionalFormatting sqref="C215">
    <cfRule type="duplicateValues" dxfId="849" priority="5032"/>
  </conditionalFormatting>
  <conditionalFormatting sqref="H372">
    <cfRule type="duplicateValues" dxfId="848" priority="5002"/>
  </conditionalFormatting>
  <conditionalFormatting sqref="H372">
    <cfRule type="duplicateValues" dxfId="847" priority="5001"/>
  </conditionalFormatting>
  <conditionalFormatting sqref="G372">
    <cfRule type="duplicateValues" dxfId="846" priority="4998"/>
  </conditionalFormatting>
  <conditionalFormatting sqref="G372">
    <cfRule type="duplicateValues" dxfId="845" priority="4997"/>
  </conditionalFormatting>
  <conditionalFormatting sqref="J148">
    <cfRule type="cellIs" dxfId="844" priority="12667" operator="equal">
      <formula>#REF!</formula>
    </cfRule>
  </conditionalFormatting>
  <conditionalFormatting sqref="E377:F377">
    <cfRule type="duplicateValues" dxfId="843" priority="12676"/>
  </conditionalFormatting>
  <conditionalFormatting sqref="E377:F377">
    <cfRule type="duplicateValues" dxfId="842" priority="12677"/>
  </conditionalFormatting>
  <conditionalFormatting sqref="C413:C1048576">
    <cfRule type="duplicateValues" dxfId="841" priority="13489"/>
  </conditionalFormatting>
  <conditionalFormatting sqref="J127:J131 J396">
    <cfRule type="cellIs" dxfId="840" priority="4667" operator="equal">
      <formula>#REF!</formula>
    </cfRule>
  </conditionalFormatting>
  <conditionalFormatting sqref="W5 B2 B5 B376:B377 B371 B200:B205 B207:B209 B215:B216 B218:B227 B237:B243 B359:B361 B373 B379:B385 B245:B252 B365 B367 B369">
    <cfRule type="cellIs" dxfId="839" priority="20713" operator="equal">
      <formula>#REF!</formula>
    </cfRule>
  </conditionalFormatting>
  <conditionalFormatting sqref="D382">
    <cfRule type="duplicateValues" dxfId="838" priority="21445"/>
  </conditionalFormatting>
  <conditionalFormatting sqref="D382">
    <cfRule type="duplicateValues" dxfId="837" priority="21446"/>
  </conditionalFormatting>
  <conditionalFormatting sqref="D383">
    <cfRule type="duplicateValues" dxfId="836" priority="21453"/>
  </conditionalFormatting>
  <conditionalFormatting sqref="D383">
    <cfRule type="duplicateValues" dxfId="835" priority="21454"/>
  </conditionalFormatting>
  <conditionalFormatting sqref="D384">
    <cfRule type="duplicateValues" dxfId="834" priority="21469"/>
  </conditionalFormatting>
  <conditionalFormatting sqref="D384">
    <cfRule type="duplicateValues" dxfId="833" priority="21470"/>
  </conditionalFormatting>
  <conditionalFormatting sqref="D373">
    <cfRule type="duplicateValues" dxfId="832" priority="21533"/>
  </conditionalFormatting>
  <conditionalFormatting sqref="D373">
    <cfRule type="duplicateValues" dxfId="831" priority="21534"/>
  </conditionalFormatting>
  <conditionalFormatting sqref="C376:D376">
    <cfRule type="duplicateValues" dxfId="830" priority="21545"/>
  </conditionalFormatting>
  <conditionalFormatting sqref="C376:D376">
    <cfRule type="duplicateValues" dxfId="829" priority="21546"/>
  </conditionalFormatting>
  <conditionalFormatting sqref="C227:E227">
    <cfRule type="duplicateValues" dxfId="828" priority="21735"/>
  </conditionalFormatting>
  <conditionalFormatting sqref="C227:E227">
    <cfRule type="duplicateValues" dxfId="827" priority="21737"/>
    <cfRule type="duplicateValues" dxfId="826" priority="21738"/>
  </conditionalFormatting>
  <conditionalFormatting sqref="C227:E227">
    <cfRule type="duplicateValues" dxfId="825" priority="21741"/>
    <cfRule type="duplicateValues" dxfId="824" priority="21742"/>
  </conditionalFormatting>
  <conditionalFormatting sqref="C227:E227">
    <cfRule type="duplicateValues" dxfId="823" priority="21745"/>
  </conditionalFormatting>
  <conditionalFormatting sqref="D372">
    <cfRule type="duplicateValues" dxfId="822" priority="4255"/>
  </conditionalFormatting>
  <conditionalFormatting sqref="D372">
    <cfRule type="duplicateValues" dxfId="821" priority="4254"/>
  </conditionalFormatting>
  <conditionalFormatting sqref="F372">
    <cfRule type="duplicateValues" dxfId="820" priority="4251"/>
  </conditionalFormatting>
  <conditionalFormatting sqref="F372">
    <cfRule type="duplicateValues" dxfId="819" priority="4250"/>
  </conditionalFormatting>
  <conditionalFormatting sqref="J372">
    <cfRule type="cellIs" dxfId="818" priority="4247" operator="equal">
      <formula>#REF!</formula>
    </cfRule>
  </conditionalFormatting>
  <conditionalFormatting sqref="Q372:S372 K372:L372">
    <cfRule type="duplicateValues" dxfId="817" priority="4246"/>
  </conditionalFormatting>
  <conditionalFormatting sqref="Q372:S372 K372:L372">
    <cfRule type="duplicateValues" dxfId="816" priority="4245"/>
  </conditionalFormatting>
  <conditionalFormatting sqref="I372">
    <cfRule type="duplicateValues" dxfId="815" priority="4244"/>
  </conditionalFormatting>
  <conditionalFormatting sqref="I372">
    <cfRule type="duplicateValues" dxfId="814" priority="4243"/>
  </conditionalFormatting>
  <conditionalFormatting sqref="N372:O372">
    <cfRule type="duplicateValues" dxfId="813" priority="4240"/>
  </conditionalFormatting>
  <conditionalFormatting sqref="N372:O372">
    <cfRule type="duplicateValues" dxfId="812" priority="4239"/>
  </conditionalFormatting>
  <conditionalFormatting sqref="C377">
    <cfRule type="duplicateValues" dxfId="811" priority="33532"/>
  </conditionalFormatting>
  <conditionalFormatting sqref="C377">
    <cfRule type="duplicateValues" dxfId="810" priority="33533"/>
  </conditionalFormatting>
  <conditionalFormatting sqref="I377">
    <cfRule type="duplicateValues" dxfId="809" priority="33534"/>
  </conditionalFormatting>
  <conditionalFormatting sqref="I377">
    <cfRule type="duplicateValues" dxfId="808" priority="33535"/>
  </conditionalFormatting>
  <conditionalFormatting sqref="D377">
    <cfRule type="duplicateValues" dxfId="807" priority="33583"/>
  </conditionalFormatting>
  <conditionalFormatting sqref="D377">
    <cfRule type="duplicateValues" dxfId="806" priority="33584"/>
  </conditionalFormatting>
  <conditionalFormatting sqref="D374">
    <cfRule type="duplicateValues" dxfId="805" priority="34600"/>
  </conditionalFormatting>
  <conditionalFormatting sqref="D374">
    <cfRule type="duplicateValues" dxfId="804" priority="34602"/>
  </conditionalFormatting>
  <conditionalFormatting sqref="F374">
    <cfRule type="duplicateValues" dxfId="803" priority="34603"/>
  </conditionalFormatting>
  <conditionalFormatting sqref="F374">
    <cfRule type="duplicateValues" dxfId="802" priority="34605"/>
  </conditionalFormatting>
  <conditionalFormatting sqref="I374">
    <cfRule type="duplicateValues" dxfId="801" priority="34606"/>
  </conditionalFormatting>
  <conditionalFormatting sqref="I374">
    <cfRule type="duplicateValues" dxfId="800" priority="34608"/>
  </conditionalFormatting>
  <conditionalFormatting sqref="D375">
    <cfRule type="duplicateValues" dxfId="799" priority="34610"/>
  </conditionalFormatting>
  <conditionalFormatting sqref="D375">
    <cfRule type="duplicateValues" dxfId="798" priority="34612"/>
  </conditionalFormatting>
  <conditionalFormatting sqref="F375">
    <cfRule type="duplicateValues" dxfId="797" priority="34616"/>
  </conditionalFormatting>
  <conditionalFormatting sqref="F375">
    <cfRule type="duplicateValues" dxfId="796" priority="34618"/>
  </conditionalFormatting>
  <conditionalFormatting sqref="I375">
    <cfRule type="duplicateValues" dxfId="795" priority="34621"/>
  </conditionalFormatting>
  <conditionalFormatting sqref="I375">
    <cfRule type="duplicateValues" dxfId="794" priority="34623"/>
  </conditionalFormatting>
  <conditionalFormatting sqref="B386">
    <cfRule type="cellIs" dxfId="793" priority="3383" operator="equal">
      <formula>#REF!</formula>
    </cfRule>
  </conditionalFormatting>
  <conditionalFormatting sqref="C386:C387">
    <cfRule type="duplicateValues" dxfId="792" priority="3382"/>
  </conditionalFormatting>
  <conditionalFormatting sqref="J386">
    <cfRule type="cellIs" dxfId="791" priority="3378" operator="equal">
      <formula>#REF!</formula>
    </cfRule>
  </conditionalFormatting>
  <conditionalFormatting sqref="C386:C387">
    <cfRule type="duplicateValues" dxfId="790" priority="3375"/>
  </conditionalFormatting>
  <conditionalFormatting sqref="M386">
    <cfRule type="duplicateValues" dxfId="789" priority="40343"/>
  </conditionalFormatting>
  <conditionalFormatting sqref="E372">
    <cfRule type="duplicateValues" dxfId="788" priority="2946"/>
  </conditionalFormatting>
  <conditionalFormatting sqref="E372">
    <cfRule type="duplicateValues" dxfId="787" priority="2945"/>
  </conditionalFormatting>
  <conditionalFormatting sqref="J129:J131">
    <cfRule type="cellIs" dxfId="786" priority="2833" operator="equal">
      <formula>#REF!</formula>
    </cfRule>
  </conditionalFormatting>
  <conditionalFormatting sqref="Q371:S371 K371:L371 N371:O371 C371:E371 C372">
    <cfRule type="duplicateValues" dxfId="785" priority="117994"/>
  </conditionalFormatting>
  <conditionalFormatting sqref="Q371:S371 K371:L371 N371:O371 C371:E371 C372">
    <cfRule type="duplicateValues" dxfId="784" priority="118000"/>
  </conditionalFormatting>
  <conditionalFormatting sqref="C372">
    <cfRule type="duplicateValues" dxfId="783" priority="118034"/>
  </conditionalFormatting>
  <conditionalFormatting sqref="C372">
    <cfRule type="duplicateValues" dxfId="782" priority="118035"/>
  </conditionalFormatting>
  <conditionalFormatting sqref="C374">
    <cfRule type="duplicateValues" dxfId="781" priority="118036"/>
  </conditionalFormatting>
  <conditionalFormatting sqref="C374">
    <cfRule type="duplicateValues" dxfId="780" priority="118037"/>
  </conditionalFormatting>
  <conditionalFormatting sqref="E374">
    <cfRule type="duplicateValues" dxfId="779" priority="118038"/>
  </conditionalFormatting>
  <conditionalFormatting sqref="E374">
    <cfRule type="duplicateValues" dxfId="778" priority="118039"/>
  </conditionalFormatting>
  <conditionalFormatting sqref="C375">
    <cfRule type="duplicateValues" dxfId="777" priority="118041"/>
  </conditionalFormatting>
  <conditionalFormatting sqref="C375">
    <cfRule type="duplicateValues" dxfId="776" priority="118042"/>
  </conditionalFormatting>
  <conditionalFormatting sqref="E375">
    <cfRule type="duplicateValues" dxfId="775" priority="118137"/>
  </conditionalFormatting>
  <conditionalFormatting sqref="E375">
    <cfRule type="duplicateValues" dxfId="774" priority="118138"/>
  </conditionalFormatting>
  <conditionalFormatting sqref="C148">
    <cfRule type="duplicateValues" dxfId="773" priority="118298"/>
  </conditionalFormatting>
  <conditionalFormatting sqref="C148">
    <cfRule type="duplicateValues" dxfId="772" priority="118299"/>
    <cfRule type="duplicateValues" dxfId="771" priority="118300"/>
  </conditionalFormatting>
  <conditionalFormatting sqref="C148">
    <cfRule type="duplicateValues" dxfId="770" priority="118301"/>
  </conditionalFormatting>
  <conditionalFormatting sqref="J319:J347 J255:J277 J279:J282 J284:J317">
    <cfRule type="cellIs" dxfId="769" priority="2724" operator="equal">
      <formula>#REF!</formula>
    </cfRule>
  </conditionalFormatting>
  <conditionalFormatting sqref="Q296:S297 K296:K297 M296:M297 C296:G297">
    <cfRule type="duplicateValues" dxfId="768" priority="2718"/>
  </conditionalFormatting>
  <conditionalFormatting sqref="Q296:S297 K296:K297 M296:M297 C296:G297">
    <cfRule type="duplicateValues" dxfId="767" priority="2717"/>
  </conditionalFormatting>
  <conditionalFormatting sqref="K296:K297">
    <cfRule type="duplicateValues" dxfId="766" priority="2719"/>
  </conditionalFormatting>
  <conditionalFormatting sqref="Q296:S297 K296:K297 M296:M297 C296:G297">
    <cfRule type="duplicateValues" dxfId="765" priority="2720"/>
    <cfRule type="duplicateValues" dxfId="764" priority="2721"/>
  </conditionalFormatting>
  <conditionalFormatting sqref="Q296:S297 K296:K297 M296:M297 C296:G297">
    <cfRule type="duplicateValues" dxfId="763" priority="2716"/>
    <cfRule type="duplicateValues" dxfId="762" priority="2722"/>
  </conditionalFormatting>
  <conditionalFormatting sqref="K296:K297">
    <cfRule type="duplicateValues" dxfId="761" priority="2723"/>
  </conditionalFormatting>
  <conditionalFormatting sqref="Q300:T300 H300:I300 C300:F300 K300">
    <cfRule type="duplicateValues" dxfId="760" priority="2712"/>
  </conditionalFormatting>
  <conditionalFormatting sqref="Q300:T300 H300:I300 C300:F300 K300">
    <cfRule type="duplicateValues" dxfId="759" priority="2711"/>
  </conditionalFormatting>
  <conditionalFormatting sqref="Q300:T300 H300:I300 C300:F300 K300">
    <cfRule type="duplicateValues" dxfId="758" priority="2713"/>
    <cfRule type="duplicateValues" dxfId="757" priority="2714"/>
  </conditionalFormatting>
  <conditionalFormatting sqref="Q300:T300 H300:I300 C300:F300 K300">
    <cfRule type="duplicateValues" dxfId="756" priority="2710"/>
    <cfRule type="duplicateValues" dxfId="755" priority="2715"/>
  </conditionalFormatting>
  <conditionalFormatting sqref="Q298:S298 E298:F298 C298 I298 K298">
    <cfRule type="duplicateValues" dxfId="754" priority="2725"/>
  </conditionalFormatting>
  <conditionalFormatting sqref="Q298:S298 E298:F298 C298 I298 K298">
    <cfRule type="duplicateValues" dxfId="753" priority="2726"/>
  </conditionalFormatting>
  <conditionalFormatting sqref="C298">
    <cfRule type="duplicateValues" dxfId="752" priority="2727"/>
  </conditionalFormatting>
  <conditionalFormatting sqref="Q298:S298 E298:F298 C298 I298 K298">
    <cfRule type="duplicateValues" dxfId="751" priority="2728"/>
    <cfRule type="duplicateValues" dxfId="750" priority="2729"/>
  </conditionalFormatting>
  <conditionalFormatting sqref="Q298:S298 E298:F298 C298 I298 K298">
    <cfRule type="duplicateValues" dxfId="749" priority="2730"/>
    <cfRule type="duplicateValues" dxfId="748" priority="2731"/>
  </conditionalFormatting>
  <conditionalFormatting sqref="C298">
    <cfRule type="duplicateValues" dxfId="747" priority="2732"/>
  </conditionalFormatting>
  <conditionalFormatting sqref="B254:B357">
    <cfRule type="cellIs" dxfId="746" priority="2744" operator="equal">
      <formula>#REF!</formula>
    </cfRule>
  </conditionalFormatting>
  <conditionalFormatting sqref="D260">
    <cfRule type="duplicateValues" dxfId="745" priority="2745"/>
  </conditionalFormatting>
  <conditionalFormatting sqref="D260">
    <cfRule type="duplicateValues" dxfId="744" priority="2746"/>
  </conditionalFormatting>
  <conditionalFormatting sqref="D260">
    <cfRule type="duplicateValues" dxfId="743" priority="2747"/>
    <cfRule type="duplicateValues" dxfId="742" priority="2748"/>
  </conditionalFormatting>
  <conditionalFormatting sqref="C300:F300">
    <cfRule type="duplicateValues" dxfId="741" priority="2749"/>
  </conditionalFormatting>
  <conditionalFormatting sqref="C300:F300">
    <cfRule type="duplicateValues" dxfId="740" priority="2750"/>
  </conditionalFormatting>
  <conditionalFormatting sqref="D298">
    <cfRule type="duplicateValues" dxfId="739" priority="2751"/>
  </conditionalFormatting>
  <conditionalFormatting sqref="D298">
    <cfRule type="duplicateValues" dxfId="738" priority="2752"/>
  </conditionalFormatting>
  <conditionalFormatting sqref="D298">
    <cfRule type="duplicateValues" dxfId="737" priority="2753"/>
    <cfRule type="duplicateValues" dxfId="736" priority="2754"/>
  </conditionalFormatting>
  <conditionalFormatting sqref="D298">
    <cfRule type="duplicateValues" dxfId="735" priority="2755"/>
    <cfRule type="duplicateValues" dxfId="734" priority="2756"/>
  </conditionalFormatting>
  <conditionalFormatting sqref="J348:J350">
    <cfRule type="cellIs" dxfId="733" priority="2616" operator="equal">
      <formula>#REF!</formula>
    </cfRule>
  </conditionalFormatting>
  <conditionalFormatting sqref="C348:C355">
    <cfRule type="duplicateValues" dxfId="732" priority="2560"/>
  </conditionalFormatting>
  <conditionalFormatting sqref="C348:C355">
    <cfRule type="duplicateValues" dxfId="731" priority="2561"/>
  </conditionalFormatting>
  <conditionalFormatting sqref="C348:C355">
    <cfRule type="duplicateValues" dxfId="730" priority="2562"/>
  </conditionalFormatting>
  <conditionalFormatting sqref="C348:C355">
    <cfRule type="duplicateValues" dxfId="729" priority="2563"/>
  </conditionalFormatting>
  <conditionalFormatting sqref="C348:C355">
    <cfRule type="duplicateValues" dxfId="728" priority="2564"/>
    <cfRule type="duplicateValues" dxfId="727" priority="2565"/>
  </conditionalFormatting>
  <conditionalFormatting sqref="C348:C355">
    <cfRule type="duplicateValues" dxfId="726" priority="2566"/>
    <cfRule type="duplicateValues" dxfId="725" priority="2567"/>
  </conditionalFormatting>
  <conditionalFormatting sqref="D348:D355">
    <cfRule type="duplicateValues" dxfId="724" priority="2552"/>
  </conditionalFormatting>
  <conditionalFormatting sqref="D348:D355">
    <cfRule type="duplicateValues" dxfId="723" priority="2553"/>
  </conditionalFormatting>
  <conditionalFormatting sqref="D348:D355">
    <cfRule type="duplicateValues" dxfId="722" priority="2554"/>
  </conditionalFormatting>
  <conditionalFormatting sqref="D348:D355">
    <cfRule type="duplicateValues" dxfId="721" priority="2555"/>
  </conditionalFormatting>
  <conditionalFormatting sqref="D348:D355">
    <cfRule type="duplicateValues" dxfId="720" priority="2556"/>
    <cfRule type="duplicateValues" dxfId="719" priority="2557"/>
  </conditionalFormatting>
  <conditionalFormatting sqref="D348:D355">
    <cfRule type="duplicateValues" dxfId="718" priority="2558"/>
    <cfRule type="duplicateValues" dxfId="717" priority="2559"/>
  </conditionalFormatting>
  <conditionalFormatting sqref="J351:J355">
    <cfRule type="cellIs" dxfId="716" priority="2551" operator="equal">
      <formula>#REF!</formula>
    </cfRule>
  </conditionalFormatting>
  <conditionalFormatting sqref="F352">
    <cfRule type="duplicateValues" dxfId="715" priority="2543"/>
  </conditionalFormatting>
  <conditionalFormatting sqref="F352">
    <cfRule type="duplicateValues" dxfId="714" priority="2544"/>
  </conditionalFormatting>
  <conditionalFormatting sqref="F352">
    <cfRule type="duplicateValues" dxfId="713" priority="2545"/>
  </conditionalFormatting>
  <conditionalFormatting sqref="F352">
    <cfRule type="duplicateValues" dxfId="712" priority="2546"/>
  </conditionalFormatting>
  <conditionalFormatting sqref="F352">
    <cfRule type="duplicateValues" dxfId="711" priority="2547"/>
    <cfRule type="duplicateValues" dxfId="710" priority="2548"/>
  </conditionalFormatting>
  <conditionalFormatting sqref="F352">
    <cfRule type="duplicateValues" dxfId="709" priority="2549"/>
    <cfRule type="duplicateValues" dxfId="708" priority="2550"/>
  </conditionalFormatting>
  <conditionalFormatting sqref="J363">
    <cfRule type="cellIs" dxfId="707" priority="2542" operator="equal">
      <formula>#REF!</formula>
    </cfRule>
  </conditionalFormatting>
  <conditionalFormatting sqref="B363">
    <cfRule type="cellIs" dxfId="706" priority="2541" operator="equal">
      <formula>#REF!</formula>
    </cfRule>
  </conditionalFormatting>
  <conditionalFormatting sqref="J364">
    <cfRule type="cellIs" dxfId="705" priority="2529" operator="equal">
      <formula>$K$367</formula>
    </cfRule>
  </conditionalFormatting>
  <conditionalFormatting sqref="B364 B366 B368">
    <cfRule type="cellIs" dxfId="704" priority="2530" operator="equal">
      <formula>#REF!</formula>
    </cfRule>
  </conditionalFormatting>
  <conditionalFormatting sqref="J364">
    <cfRule type="cellIs" dxfId="703" priority="2527" operator="equal">
      <formula>#REF!</formula>
    </cfRule>
  </conditionalFormatting>
  <conditionalFormatting sqref="J364">
    <cfRule type="cellIs" dxfId="702" priority="2526" operator="equal">
      <formula>#REF!</formula>
    </cfRule>
  </conditionalFormatting>
  <conditionalFormatting sqref="B364 B366 B368">
    <cfRule type="cellIs" dxfId="701" priority="2528" operator="equal">
      <formula>#REF!</formula>
    </cfRule>
  </conditionalFormatting>
  <conditionalFormatting sqref="C364">
    <cfRule type="duplicateValues" dxfId="700" priority="2531"/>
  </conditionalFormatting>
  <conditionalFormatting sqref="C364">
    <cfRule type="duplicateValues" dxfId="699" priority="2532"/>
  </conditionalFormatting>
  <conditionalFormatting sqref="C364">
    <cfRule type="duplicateValues" dxfId="698" priority="2533"/>
  </conditionalFormatting>
  <conditionalFormatting sqref="C364">
    <cfRule type="duplicateValues" dxfId="697" priority="2534"/>
  </conditionalFormatting>
  <conditionalFormatting sqref="C364">
    <cfRule type="duplicateValues" dxfId="696" priority="2535"/>
    <cfRule type="duplicateValues" dxfId="695" priority="2536"/>
  </conditionalFormatting>
  <conditionalFormatting sqref="C364">
    <cfRule type="duplicateValues" dxfId="694" priority="2537"/>
  </conditionalFormatting>
  <conditionalFormatting sqref="C364">
    <cfRule type="duplicateValues" dxfId="693" priority="2538"/>
  </conditionalFormatting>
  <conditionalFormatting sqref="C364">
    <cfRule type="duplicateValues" dxfId="692" priority="2539"/>
    <cfRule type="duplicateValues" dxfId="691" priority="2540"/>
  </conditionalFormatting>
  <conditionalFormatting sqref="Q368:S369 C368:D369 F368:G369 O368:O369 K368:K369 M368:M369 I368:I369">
    <cfRule type="duplicateValues" dxfId="690" priority="2486"/>
  </conditionalFormatting>
  <conditionalFormatting sqref="Q368:S369 C368:D369 F368:G369 O368:O369 K368:K369 M368:M369 I368:I369">
    <cfRule type="duplicateValues" dxfId="689" priority="2487"/>
  </conditionalFormatting>
  <conditionalFormatting sqref="C368:D369">
    <cfRule type="duplicateValues" dxfId="688" priority="2488"/>
  </conditionalFormatting>
  <conditionalFormatting sqref="C368:D369">
    <cfRule type="duplicateValues" dxfId="687" priority="2489"/>
  </conditionalFormatting>
  <conditionalFormatting sqref="Q368:S369 C368:D369 F368:G369 O368:O369 K368:K369 M368:M369 I368:I369">
    <cfRule type="duplicateValues" dxfId="686" priority="2490"/>
    <cfRule type="duplicateValues" dxfId="685" priority="2491"/>
  </conditionalFormatting>
  <conditionalFormatting sqref="C368:D369">
    <cfRule type="duplicateValues" dxfId="684" priority="2492"/>
  </conditionalFormatting>
  <conditionalFormatting sqref="C368:D369">
    <cfRule type="duplicateValues" dxfId="683" priority="2493"/>
  </conditionalFormatting>
  <conditionalFormatting sqref="Q368:S369 C368:D369 F368:G369 O368:O369 K368:K369 M368:M369 I368:I369">
    <cfRule type="duplicateValues" dxfId="682" priority="2494"/>
    <cfRule type="duplicateValues" dxfId="681" priority="2495"/>
  </conditionalFormatting>
  <conditionalFormatting sqref="J368:J369">
    <cfRule type="cellIs" dxfId="680" priority="2485" operator="equal">
      <formula>#REF!</formula>
    </cfRule>
  </conditionalFormatting>
  <conditionalFormatting sqref="E363">
    <cfRule type="duplicateValues" dxfId="679" priority="2475"/>
  </conditionalFormatting>
  <conditionalFormatting sqref="E363">
    <cfRule type="duplicateValues" dxfId="678" priority="2476"/>
  </conditionalFormatting>
  <conditionalFormatting sqref="E363">
    <cfRule type="duplicateValues" dxfId="677" priority="2477"/>
  </conditionalFormatting>
  <conditionalFormatting sqref="E363">
    <cfRule type="duplicateValues" dxfId="676" priority="2478"/>
  </conditionalFormatting>
  <conditionalFormatting sqref="E363">
    <cfRule type="duplicateValues" dxfId="675" priority="2479"/>
    <cfRule type="duplicateValues" dxfId="674" priority="2480"/>
  </conditionalFormatting>
  <conditionalFormatting sqref="E363">
    <cfRule type="duplicateValues" dxfId="673" priority="2481"/>
  </conditionalFormatting>
  <conditionalFormatting sqref="E363">
    <cfRule type="duplicateValues" dxfId="672" priority="2482"/>
  </conditionalFormatting>
  <conditionalFormatting sqref="E363">
    <cfRule type="duplicateValues" dxfId="671" priority="2483"/>
    <cfRule type="duplicateValues" dxfId="670" priority="2484"/>
  </conditionalFormatting>
  <conditionalFormatting sqref="J160:J179">
    <cfRule type="cellIs" dxfId="669" priority="2428" operator="equal">
      <formula>#REF!</formula>
    </cfRule>
  </conditionalFormatting>
  <conditionalFormatting sqref="F355">
    <cfRule type="duplicateValues" dxfId="668" priority="2398"/>
  </conditionalFormatting>
  <conditionalFormatting sqref="F355">
    <cfRule type="duplicateValues" dxfId="667" priority="2399"/>
  </conditionalFormatting>
  <conditionalFormatting sqref="F355">
    <cfRule type="duplicateValues" dxfId="666" priority="2400"/>
  </conditionalFormatting>
  <conditionalFormatting sqref="F355">
    <cfRule type="duplicateValues" dxfId="665" priority="2401"/>
  </conditionalFormatting>
  <conditionalFormatting sqref="F355">
    <cfRule type="duplicateValues" dxfId="664" priority="2402"/>
    <cfRule type="duplicateValues" dxfId="663" priority="2403"/>
  </conditionalFormatting>
  <conditionalFormatting sqref="F355">
    <cfRule type="duplicateValues" dxfId="662" priority="2404"/>
    <cfRule type="duplicateValues" dxfId="661" priority="2405"/>
  </conditionalFormatting>
  <conditionalFormatting sqref="Q356:S356 C356:F356 K356:M356 O356 H356">
    <cfRule type="duplicateValues" dxfId="660" priority="2390"/>
  </conditionalFormatting>
  <conditionalFormatting sqref="C356:F356">
    <cfRule type="duplicateValues" dxfId="659" priority="2391"/>
  </conditionalFormatting>
  <conditionalFormatting sqref="Q356:S356 C356:F356 K356:M356 O356 H356">
    <cfRule type="duplicateValues" dxfId="658" priority="2392"/>
  </conditionalFormatting>
  <conditionalFormatting sqref="C356:F356">
    <cfRule type="duplicateValues" dxfId="657" priority="2393"/>
  </conditionalFormatting>
  <conditionalFormatting sqref="Q356:S356 C356:F356 K356:M356 O356 H356">
    <cfRule type="duplicateValues" dxfId="656" priority="2394"/>
    <cfRule type="duplicateValues" dxfId="655" priority="2395"/>
  </conditionalFormatting>
  <conditionalFormatting sqref="Q356:S356 C356:F356 K356:M356 O356 H356">
    <cfRule type="duplicateValues" dxfId="654" priority="2396"/>
    <cfRule type="duplicateValues" dxfId="653" priority="2397"/>
  </conditionalFormatting>
  <conditionalFormatting sqref="J356">
    <cfRule type="cellIs" dxfId="652" priority="2389" operator="equal">
      <formula>#REF!</formula>
    </cfRule>
  </conditionalFormatting>
  <conditionalFormatting sqref="Q357:S357 C357:H357 M357 K357 O357">
    <cfRule type="duplicateValues" dxfId="651" priority="2381"/>
  </conditionalFormatting>
  <conditionalFormatting sqref="C357:H357">
    <cfRule type="duplicateValues" dxfId="650" priority="2382"/>
  </conditionalFormatting>
  <conditionalFormatting sqref="Q357:S357 C357:H357 M357 K357 O357">
    <cfRule type="duplicateValues" dxfId="649" priority="2383"/>
  </conditionalFormatting>
  <conditionalFormatting sqref="C357:H357">
    <cfRule type="duplicateValues" dxfId="648" priority="2384"/>
  </conditionalFormatting>
  <conditionalFormatting sqref="Q357:S357 C357:H357 M357 K357 O357">
    <cfRule type="duplicateValues" dxfId="647" priority="2385"/>
    <cfRule type="duplicateValues" dxfId="646" priority="2386"/>
  </conditionalFormatting>
  <conditionalFormatting sqref="Q357:S357 C357:H357 M357 K357 O357">
    <cfRule type="duplicateValues" dxfId="645" priority="2387"/>
    <cfRule type="duplicateValues" dxfId="644" priority="2388"/>
  </conditionalFormatting>
  <conditionalFormatting sqref="G356">
    <cfRule type="duplicateValues" dxfId="643" priority="2365"/>
  </conditionalFormatting>
  <conditionalFormatting sqref="G356">
    <cfRule type="duplicateValues" dxfId="642" priority="2366"/>
  </conditionalFormatting>
  <conditionalFormatting sqref="G356">
    <cfRule type="duplicateValues" dxfId="641" priority="2367"/>
  </conditionalFormatting>
  <conditionalFormatting sqref="G356">
    <cfRule type="duplicateValues" dxfId="640" priority="2368"/>
  </conditionalFormatting>
  <conditionalFormatting sqref="G356">
    <cfRule type="duplicateValues" dxfId="639" priority="2369"/>
    <cfRule type="duplicateValues" dxfId="638" priority="2370"/>
  </conditionalFormatting>
  <conditionalFormatting sqref="G356">
    <cfRule type="duplicateValues" dxfId="637" priority="2371"/>
    <cfRule type="duplicateValues" dxfId="636" priority="2372"/>
  </conditionalFormatting>
  <conditionalFormatting sqref="L357">
    <cfRule type="duplicateValues" dxfId="635" priority="2357"/>
  </conditionalFormatting>
  <conditionalFormatting sqref="L357">
    <cfRule type="duplicateValues" dxfId="634" priority="2358"/>
  </conditionalFormatting>
  <conditionalFormatting sqref="L357">
    <cfRule type="duplicateValues" dxfId="633" priority="2359"/>
  </conditionalFormatting>
  <conditionalFormatting sqref="L357">
    <cfRule type="duplicateValues" dxfId="632" priority="2360"/>
  </conditionalFormatting>
  <conditionalFormatting sqref="L357">
    <cfRule type="duplicateValues" dxfId="631" priority="2361"/>
    <cfRule type="duplicateValues" dxfId="630" priority="2362"/>
  </conditionalFormatting>
  <conditionalFormatting sqref="L357">
    <cfRule type="duplicateValues" dxfId="629" priority="2363"/>
    <cfRule type="duplicateValues" dxfId="628" priority="2364"/>
  </conditionalFormatting>
  <conditionalFormatting sqref="J357">
    <cfRule type="cellIs" dxfId="627" priority="2356" operator="equal">
      <formula>#REF!</formula>
    </cfRule>
  </conditionalFormatting>
  <conditionalFormatting sqref="J149:J150 J154:J158">
    <cfRule type="cellIs" dxfId="626" priority="2316" operator="equal">
      <formula>#REF!</formula>
    </cfRule>
  </conditionalFormatting>
  <conditionalFormatting sqref="J180:J186 J188:J198">
    <cfRule type="cellIs" dxfId="625" priority="2308" operator="equal">
      <formula>#REF!</formula>
    </cfRule>
  </conditionalFormatting>
  <conditionalFormatting sqref="C181:C182 C180:I180">
    <cfRule type="duplicateValues" dxfId="624" priority="2306"/>
    <cfRule type="duplicateValues" dxfId="623" priority="2307"/>
  </conditionalFormatting>
  <conditionalFormatting sqref="C181:C182 C180:I180">
    <cfRule type="duplicateValues" dxfId="622" priority="2305"/>
  </conditionalFormatting>
  <conditionalFormatting sqref="C181:C182 C180:I180">
    <cfRule type="duplicateValues" dxfId="621" priority="2303"/>
    <cfRule type="duplicateValues" dxfId="620" priority="2304"/>
  </conditionalFormatting>
  <conditionalFormatting sqref="C181:C182 C180:I180">
    <cfRule type="duplicateValues" dxfId="619" priority="2302"/>
  </conditionalFormatting>
  <conditionalFormatting sqref="C195:C196 C183:C186 C149:C150 C154:C179 C188:C193">
    <cfRule type="duplicateValues" dxfId="618" priority="120294"/>
    <cfRule type="duplicateValues" dxfId="617" priority="120295"/>
  </conditionalFormatting>
  <conditionalFormatting sqref="C195:C196 C183:C186 C149:C150 C154:C179 C188:C193">
    <cfRule type="duplicateValues" dxfId="616" priority="120300"/>
  </conditionalFormatting>
  <conditionalFormatting sqref="C195:C196 C183:C186 C149:C150 C154:C179 C188:C193">
    <cfRule type="duplicateValues" dxfId="615" priority="120303"/>
    <cfRule type="duplicateValues" dxfId="614" priority="120304"/>
  </conditionalFormatting>
  <conditionalFormatting sqref="C195:C196 C183:C186 C149:C150 C154:C179 C188:C193">
    <cfRule type="duplicateValues" dxfId="613" priority="120309"/>
  </conditionalFormatting>
  <conditionalFormatting sqref="J136 J50">
    <cfRule type="cellIs" dxfId="612" priority="2229" operator="equal">
      <formula>#REF!</formula>
    </cfRule>
  </conditionalFormatting>
  <conditionalFormatting sqref="B52 B54 B56 B58 B60 B62 B64 B66 B68 B70 B72 B74 B76 B78 B80 B82 B84 B86 B88 B90 B92 B94 B96 B98 B100 B102 B104 B106 B108 B110 B112 B114 B116 B118 B120 B122 B124 B126 B128 B130 B132 B134 B136 B138 B140 B142 B144 B146">
    <cfRule type="cellIs" dxfId="611" priority="2188" operator="equal">
      <formula>#REF!</formula>
    </cfRule>
  </conditionalFormatting>
  <conditionalFormatting sqref="J124:J126">
    <cfRule type="cellIs" dxfId="610" priority="2187" operator="equal">
      <formula>#REF!</formula>
    </cfRule>
  </conditionalFormatting>
  <conditionalFormatting sqref="C70">
    <cfRule type="duplicateValues" dxfId="609" priority="2181"/>
    <cfRule type="duplicateValues" dxfId="608" priority="2182"/>
    <cfRule type="duplicateValues" dxfId="607" priority="2183"/>
  </conditionalFormatting>
  <conditionalFormatting sqref="C72">
    <cfRule type="duplicateValues" dxfId="606" priority="2175"/>
    <cfRule type="duplicateValues" dxfId="605" priority="2176"/>
    <cfRule type="duplicateValues" dxfId="604" priority="2177"/>
  </conditionalFormatting>
  <conditionalFormatting sqref="C73">
    <cfRule type="duplicateValues" dxfId="603" priority="2169"/>
    <cfRule type="duplicateValues" dxfId="602" priority="2170"/>
    <cfRule type="duplicateValues" dxfId="601" priority="2171"/>
  </conditionalFormatting>
  <conditionalFormatting sqref="C74">
    <cfRule type="duplicateValues" dxfId="600" priority="2160"/>
    <cfRule type="duplicateValues" dxfId="599" priority="2161"/>
    <cfRule type="duplicateValues" dxfId="598" priority="2162"/>
  </conditionalFormatting>
  <conditionalFormatting sqref="C75">
    <cfRule type="duplicateValues" dxfId="597" priority="2157"/>
    <cfRule type="duplicateValues" dxfId="596" priority="2158"/>
    <cfRule type="duplicateValues" dxfId="595" priority="2159"/>
  </conditionalFormatting>
  <conditionalFormatting sqref="C76">
    <cfRule type="duplicateValues" dxfId="594" priority="2151"/>
    <cfRule type="duplicateValues" dxfId="593" priority="2152"/>
    <cfRule type="duplicateValues" dxfId="592" priority="2153"/>
  </conditionalFormatting>
  <conditionalFormatting sqref="C77">
    <cfRule type="duplicateValues" dxfId="591" priority="2142"/>
    <cfRule type="duplicateValues" dxfId="590" priority="2143"/>
    <cfRule type="duplicateValues" dxfId="589" priority="2144"/>
  </conditionalFormatting>
  <conditionalFormatting sqref="C79">
    <cfRule type="duplicateValues" dxfId="588" priority="2133"/>
    <cfRule type="duplicateValues" dxfId="587" priority="2134"/>
    <cfRule type="duplicateValues" dxfId="586" priority="2135"/>
  </conditionalFormatting>
  <conditionalFormatting sqref="C83">
    <cfRule type="duplicateValues" dxfId="585" priority="2115"/>
    <cfRule type="duplicateValues" dxfId="584" priority="2116"/>
    <cfRule type="duplicateValues" dxfId="583" priority="2117"/>
  </conditionalFormatting>
  <conditionalFormatting sqref="C84">
    <cfRule type="duplicateValues" dxfId="582" priority="2112"/>
    <cfRule type="duplicateValues" dxfId="581" priority="2113"/>
    <cfRule type="duplicateValues" dxfId="580" priority="2114"/>
  </conditionalFormatting>
  <conditionalFormatting sqref="C85">
    <cfRule type="duplicateValues" dxfId="579" priority="2109"/>
    <cfRule type="duplicateValues" dxfId="578" priority="2110"/>
    <cfRule type="duplicateValues" dxfId="577" priority="2111"/>
  </conditionalFormatting>
  <conditionalFormatting sqref="C86">
    <cfRule type="duplicateValues" dxfId="576" priority="2097"/>
    <cfRule type="duplicateValues" dxfId="575" priority="2098"/>
    <cfRule type="duplicateValues" dxfId="574" priority="2099"/>
  </conditionalFormatting>
  <conditionalFormatting sqref="C87">
    <cfRule type="duplicateValues" dxfId="573" priority="2094"/>
    <cfRule type="duplicateValues" dxfId="572" priority="2095"/>
    <cfRule type="duplicateValues" dxfId="571" priority="2096"/>
  </conditionalFormatting>
  <conditionalFormatting sqref="C88">
    <cfRule type="duplicateValues" dxfId="570" priority="2091"/>
    <cfRule type="duplicateValues" dxfId="569" priority="2092"/>
    <cfRule type="duplicateValues" dxfId="568" priority="2093"/>
  </conditionalFormatting>
  <conditionalFormatting sqref="C89">
    <cfRule type="duplicateValues" dxfId="567" priority="2088"/>
    <cfRule type="duplicateValues" dxfId="566" priority="2089"/>
    <cfRule type="duplicateValues" dxfId="565" priority="2090"/>
  </conditionalFormatting>
  <conditionalFormatting sqref="C90">
    <cfRule type="duplicateValues" dxfId="564" priority="2082"/>
    <cfRule type="duplicateValues" dxfId="563" priority="2083"/>
    <cfRule type="duplicateValues" dxfId="562" priority="2084"/>
  </conditionalFormatting>
  <conditionalFormatting sqref="C116">
    <cfRule type="duplicateValues" dxfId="561" priority="2075"/>
    <cfRule type="duplicateValues" dxfId="560" priority="2076"/>
    <cfRule type="duplicateValues" dxfId="559" priority="2077"/>
    <cfRule type="duplicateValues" dxfId="558" priority="2078"/>
  </conditionalFormatting>
  <conditionalFormatting sqref="J52:J91 J117:J122">
    <cfRule type="cellIs" dxfId="557" priority="2046" operator="equal">
      <formula>#REF!</formula>
    </cfRule>
  </conditionalFormatting>
  <conditionalFormatting sqref="J92:J123">
    <cfRule type="cellIs" dxfId="556" priority="2045" operator="equal">
      <formula>#REF!</formula>
    </cfRule>
  </conditionalFormatting>
  <conditionalFormatting sqref="J128">
    <cfRule type="cellIs" dxfId="555" priority="2037" operator="equal">
      <formula>#REF!</formula>
    </cfRule>
  </conditionalFormatting>
  <conditionalFormatting sqref="J127">
    <cfRule type="cellIs" dxfId="554" priority="2034" operator="equal">
      <formula>#REF!</formula>
    </cfRule>
  </conditionalFormatting>
  <conditionalFormatting sqref="C72">
    <cfRule type="duplicateValues" dxfId="553" priority="1967"/>
    <cfRule type="duplicateValues" dxfId="552" priority="1968"/>
    <cfRule type="duplicateValues" dxfId="551" priority="1969"/>
  </conditionalFormatting>
  <conditionalFormatting sqref="C53">
    <cfRule type="duplicateValues" dxfId="550" priority="123387"/>
  </conditionalFormatting>
  <conditionalFormatting sqref="C53">
    <cfRule type="duplicateValues" dxfId="549" priority="123388"/>
  </conditionalFormatting>
  <conditionalFormatting sqref="C53">
    <cfRule type="duplicateValues" dxfId="548" priority="123389"/>
    <cfRule type="duplicateValues" dxfId="547" priority="123390"/>
    <cfRule type="duplicateValues" dxfId="546" priority="123391"/>
    <cfRule type="duplicateValues" dxfId="545" priority="123392"/>
    <cfRule type="duplicateValues" dxfId="544" priority="123393"/>
  </conditionalFormatting>
  <conditionalFormatting sqref="C53">
    <cfRule type="duplicateValues" dxfId="543" priority="123395"/>
    <cfRule type="duplicateValues" dxfId="542" priority="123396"/>
  </conditionalFormatting>
  <conditionalFormatting sqref="C58">
    <cfRule type="duplicateValues" dxfId="541" priority="124261"/>
  </conditionalFormatting>
  <conditionalFormatting sqref="C58">
    <cfRule type="duplicateValues" dxfId="540" priority="124262"/>
  </conditionalFormatting>
  <conditionalFormatting sqref="C58">
    <cfRule type="duplicateValues" dxfId="539" priority="124263"/>
    <cfRule type="duplicateValues" dxfId="538" priority="124264"/>
    <cfRule type="duplicateValues" dxfId="537" priority="124265"/>
    <cfRule type="duplicateValues" dxfId="536" priority="124266"/>
    <cfRule type="duplicateValues" dxfId="535" priority="124267"/>
  </conditionalFormatting>
  <conditionalFormatting sqref="C58">
    <cfRule type="duplicateValues" dxfId="534" priority="124269"/>
    <cfRule type="duplicateValues" dxfId="533" priority="124270"/>
  </conditionalFormatting>
  <conditionalFormatting sqref="C67:F67">
    <cfRule type="duplicateValues" dxfId="532" priority="126946"/>
    <cfRule type="duplicateValues" dxfId="531" priority="126947"/>
    <cfRule type="duplicateValues" dxfId="530" priority="126948"/>
  </conditionalFormatting>
  <conditionalFormatting sqref="C68">
    <cfRule type="duplicateValues" dxfId="529" priority="126949"/>
    <cfRule type="duplicateValues" dxfId="528" priority="126950"/>
    <cfRule type="duplicateValues" dxfId="527" priority="126951"/>
  </conditionalFormatting>
  <conditionalFormatting sqref="C69">
    <cfRule type="duplicateValues" dxfId="526" priority="127821"/>
    <cfRule type="duplicateValues" dxfId="525" priority="127822"/>
    <cfRule type="duplicateValues" dxfId="524" priority="127823"/>
  </conditionalFormatting>
  <conditionalFormatting sqref="C71">
    <cfRule type="duplicateValues" dxfId="523" priority="128710"/>
    <cfRule type="duplicateValues" dxfId="522" priority="128711"/>
    <cfRule type="duplicateValues" dxfId="521" priority="128712"/>
  </conditionalFormatting>
  <conditionalFormatting sqref="C78">
    <cfRule type="duplicateValues" dxfId="520" priority="133197"/>
    <cfRule type="duplicateValues" dxfId="519" priority="133198"/>
    <cfRule type="duplicateValues" dxfId="518" priority="133199"/>
  </conditionalFormatting>
  <conditionalFormatting sqref="C80">
    <cfRule type="duplicateValues" dxfId="517" priority="134991"/>
    <cfRule type="duplicateValues" dxfId="516" priority="134992"/>
    <cfRule type="duplicateValues" dxfId="515" priority="134993"/>
  </conditionalFormatting>
  <conditionalFormatting sqref="C81">
    <cfRule type="duplicateValues" dxfId="514" priority="135888"/>
    <cfRule type="duplicateValues" dxfId="513" priority="135889"/>
    <cfRule type="duplicateValues" dxfId="512" priority="135890"/>
  </conditionalFormatting>
  <conditionalFormatting sqref="C82">
    <cfRule type="duplicateValues" dxfId="511" priority="136785"/>
    <cfRule type="duplicateValues" dxfId="510" priority="136786"/>
    <cfRule type="duplicateValues" dxfId="509" priority="136787"/>
  </conditionalFormatting>
  <conditionalFormatting sqref="C91">
    <cfRule type="duplicateValues" dxfId="508" priority="137682"/>
    <cfRule type="duplicateValues" dxfId="507" priority="137683"/>
    <cfRule type="duplicateValues" dxfId="506" priority="137684"/>
  </conditionalFormatting>
  <conditionalFormatting sqref="C121">
    <cfRule type="duplicateValues" dxfId="505" priority="151903"/>
    <cfRule type="duplicateValues" dxfId="504" priority="151904"/>
    <cfRule type="duplicateValues" dxfId="503" priority="151905"/>
  </conditionalFormatting>
  <conditionalFormatting sqref="C122">
    <cfRule type="duplicateValues" dxfId="502" priority="153677"/>
    <cfRule type="duplicateValues" dxfId="501" priority="153678"/>
    <cfRule type="duplicateValues" dxfId="500" priority="153679"/>
  </conditionalFormatting>
  <conditionalFormatting sqref="C126 C117:C120 C59:C66 C54:C57 C52">
    <cfRule type="duplicateValues" dxfId="499" priority="160759"/>
  </conditionalFormatting>
  <conditionalFormatting sqref="C126 C117:C120 C59:C66 C54:C57 C52">
    <cfRule type="duplicateValues" dxfId="498" priority="160764"/>
  </conditionalFormatting>
  <conditionalFormatting sqref="C127:C128">
    <cfRule type="duplicateValues" dxfId="497" priority="165884"/>
  </conditionalFormatting>
  <conditionalFormatting sqref="C127:C128">
    <cfRule type="duplicateValues" dxfId="496" priority="165886"/>
    <cfRule type="duplicateValues" dxfId="495" priority="165887"/>
    <cfRule type="duplicateValues" dxfId="494" priority="165888"/>
    <cfRule type="duplicateValues" dxfId="493" priority="165889"/>
    <cfRule type="duplicateValues" dxfId="492" priority="165890"/>
  </conditionalFormatting>
  <conditionalFormatting sqref="C127:C128">
    <cfRule type="duplicateValues" dxfId="491" priority="165896"/>
  </conditionalFormatting>
  <conditionalFormatting sqref="C132:C135 C137:C140">
    <cfRule type="duplicateValues" dxfId="490" priority="1932"/>
  </conditionalFormatting>
  <conditionalFormatting sqref="C132:C135 C137:C140">
    <cfRule type="duplicateValues" dxfId="489" priority="1927"/>
    <cfRule type="duplicateValues" dxfId="488" priority="1928"/>
    <cfRule type="duplicateValues" dxfId="487" priority="1929"/>
    <cfRule type="duplicateValues" dxfId="486" priority="1930"/>
    <cfRule type="duplicateValues" dxfId="485" priority="1931"/>
  </conditionalFormatting>
  <conditionalFormatting sqref="C132:C135 C137:C140">
    <cfRule type="duplicateValues" dxfId="484" priority="1926"/>
  </conditionalFormatting>
  <conditionalFormatting sqref="C132:C135 C137:C140">
    <cfRule type="duplicateValues" dxfId="483" priority="1924"/>
    <cfRule type="duplicateValues" dxfId="482" priority="1925"/>
  </conditionalFormatting>
  <conditionalFormatting sqref="C132:C135 C137:C140">
    <cfRule type="duplicateValues" dxfId="481" priority="1922"/>
    <cfRule type="duplicateValues" dxfId="480" priority="1923"/>
  </conditionalFormatting>
  <conditionalFormatting sqref="J132:J140">
    <cfRule type="cellIs" dxfId="479" priority="1921" operator="equal">
      <formula>#REF!</formula>
    </cfRule>
  </conditionalFormatting>
  <conditionalFormatting sqref="J132:J140">
    <cfRule type="cellIs" dxfId="478" priority="1919" operator="equal">
      <formula>#REF!</formula>
    </cfRule>
  </conditionalFormatting>
  <conditionalFormatting sqref="J132:J140">
    <cfRule type="cellIs" dxfId="477" priority="1920" operator="equal">
      <formula>#REF!</formula>
    </cfRule>
  </conditionalFormatting>
  <conditionalFormatting sqref="Q129:S135 Q137:S140 C129:C131 M129:M135 M137:M140 Q141:R141">
    <cfRule type="duplicateValues" dxfId="476" priority="167529"/>
  </conditionalFormatting>
  <conditionalFormatting sqref="Q129:S135 Q137:S140 C129:C131 M129:M135 M137:M140 Q141:R141">
    <cfRule type="duplicateValues" dxfId="475" priority="167532"/>
    <cfRule type="duplicateValues" dxfId="474" priority="167533"/>
    <cfRule type="duplicateValues" dxfId="473" priority="167534"/>
    <cfRule type="duplicateValues" dxfId="472" priority="167535"/>
    <cfRule type="duplicateValues" dxfId="471" priority="167536"/>
  </conditionalFormatting>
  <conditionalFormatting sqref="Q129:S135 Q137:S140 C129:C131 M129:M135 M137:M140 Q141:R141">
    <cfRule type="duplicateValues" dxfId="470" priority="167547"/>
  </conditionalFormatting>
  <conditionalFormatting sqref="Q129:S135 Q137:S140 C129:C131 M129:M135 M137:M140 Q141:R141">
    <cfRule type="duplicateValues" dxfId="469" priority="167550"/>
    <cfRule type="duplicateValues" dxfId="468" priority="167551"/>
  </conditionalFormatting>
  <conditionalFormatting sqref="Q129:S135 Q137:S140 C129:C131 M129:M135 M137:M140 Q141:R141">
    <cfRule type="duplicateValues" dxfId="467" priority="167556"/>
    <cfRule type="duplicateValues" dxfId="466" priority="167557"/>
  </conditionalFormatting>
  <conditionalFormatting sqref="C194">
    <cfRule type="duplicateValues" dxfId="465" priority="1886"/>
    <cfRule type="duplicateValues" dxfId="464" priority="1887"/>
  </conditionalFormatting>
  <conditionalFormatting sqref="C194">
    <cfRule type="duplicateValues" dxfId="463" priority="1885"/>
  </conditionalFormatting>
  <conditionalFormatting sqref="C194">
    <cfRule type="duplicateValues" dxfId="462" priority="1883"/>
    <cfRule type="duplicateValues" dxfId="461" priority="1884"/>
  </conditionalFormatting>
  <conditionalFormatting sqref="C194">
    <cfRule type="duplicateValues" dxfId="460" priority="1882"/>
  </conditionalFormatting>
  <conditionalFormatting sqref="J387">
    <cfRule type="cellIs" dxfId="459" priority="1848" operator="equal">
      <formula>#REF!</formula>
    </cfRule>
  </conditionalFormatting>
  <conditionalFormatting sqref="B387">
    <cfRule type="cellIs" dxfId="458" priority="1847" operator="equal">
      <formula>#REF!</formula>
    </cfRule>
  </conditionalFormatting>
  <conditionalFormatting sqref="J228:J232">
    <cfRule type="cellIs" dxfId="457" priority="1828" operator="equal">
      <formula>#REF!</formula>
    </cfRule>
  </conditionalFormatting>
  <conditionalFormatting sqref="B228">
    <cfRule type="cellIs" dxfId="456" priority="1827" operator="equal">
      <formula>#REF!</formula>
    </cfRule>
  </conditionalFormatting>
  <conditionalFormatting sqref="C221:I221 Q221:S221 O221 M221 K221">
    <cfRule type="duplicateValues" dxfId="455" priority="167878"/>
  </conditionalFormatting>
  <conditionalFormatting sqref="C221:I221 Q221:S221 O221 M221 K221">
    <cfRule type="duplicateValues" dxfId="454" priority="167880"/>
  </conditionalFormatting>
  <conditionalFormatting sqref="C221:I221 Q221:S221 O221 M221 K221">
    <cfRule type="duplicateValues" dxfId="453" priority="167886"/>
    <cfRule type="duplicateValues" dxfId="452" priority="167887"/>
  </conditionalFormatting>
  <conditionalFormatting sqref="C221:I221 Q221:S221 O221 M221 K221">
    <cfRule type="duplicateValues" dxfId="451" priority="167892"/>
    <cfRule type="duplicateValues" dxfId="450" priority="167893"/>
  </conditionalFormatting>
  <conditionalFormatting sqref="F371">
    <cfRule type="duplicateValues" dxfId="449" priority="1815"/>
  </conditionalFormatting>
  <conditionalFormatting sqref="F371">
    <cfRule type="duplicateValues" dxfId="448" priority="1816"/>
  </conditionalFormatting>
  <conditionalFormatting sqref="I371">
    <cfRule type="duplicateValues" dxfId="447" priority="1813"/>
  </conditionalFormatting>
  <conditionalFormatting sqref="I371">
    <cfRule type="duplicateValues" dxfId="446" priority="1814"/>
  </conditionalFormatting>
  <conditionalFormatting sqref="J388">
    <cfRule type="cellIs" dxfId="445" priority="1808" operator="equal">
      <formula>#REF!</formula>
    </cfRule>
  </conditionalFormatting>
  <conditionalFormatting sqref="C388">
    <cfRule type="duplicateValues" dxfId="444" priority="1802"/>
  </conditionalFormatting>
  <conditionalFormatting sqref="C388">
    <cfRule type="duplicateValues" dxfId="443" priority="1803"/>
  </conditionalFormatting>
  <conditionalFormatting sqref="C388">
    <cfRule type="duplicateValues" dxfId="442" priority="1804"/>
    <cfRule type="duplicateValues" dxfId="441" priority="1805"/>
  </conditionalFormatting>
  <conditionalFormatting sqref="C388">
    <cfRule type="duplicateValues" dxfId="440" priority="1806"/>
    <cfRule type="duplicateValues" dxfId="439" priority="1807"/>
  </conditionalFormatting>
  <conditionalFormatting sqref="B388">
    <cfRule type="cellIs" dxfId="438" priority="1809" operator="equal">
      <formula>#REF!</formula>
    </cfRule>
  </conditionalFormatting>
  <conditionalFormatting sqref="C413:C1048576 C379:C381 C1:C2 C222:C224 C226 C365:C367 C200:C205 C237:C243 C359:C361 C5 C245 C207:C213 C215:C220">
    <cfRule type="duplicateValues" dxfId="437" priority="168351"/>
  </conditionalFormatting>
  <conditionalFormatting sqref="C413:C1048576 C1:C2 C222:C224 C226 C365:C367 C200:C205 C237:C243 C359:C361 C5 C245:C246 C379:C385 C371:C377 C207:C213 C215:C220">
    <cfRule type="duplicateValues" dxfId="436" priority="168425"/>
  </conditionalFormatting>
  <conditionalFormatting sqref="C413:C1048576 C1:C2 C222:C226 C365:C367 C200:C205 C237:C243 C359:C361 C5 C245:C246 C379:C385 C371:C377 C207:C213 C215:C220">
    <cfRule type="duplicateValues" dxfId="435" priority="168459"/>
    <cfRule type="duplicateValues" dxfId="434" priority="168460"/>
  </conditionalFormatting>
  <conditionalFormatting sqref="C413:C1048576 C1:C2 C222:C226 C365:C367 C200:C205 C237:C243 C359:C361 C5 C245:C246 C379:C385 C371:C377 C207:C213 C215:C220">
    <cfRule type="duplicateValues" dxfId="433" priority="168525"/>
  </conditionalFormatting>
  <conditionalFormatting sqref="C413:C1048576 C222:C226 C365:C367 C200:C205 C237:C243 C359:C361 C1:C5 C245:C246 C379:C385 C371:C377 C148 C207:C213 C215:C220">
    <cfRule type="duplicateValues" dxfId="432" priority="168557"/>
    <cfRule type="duplicateValues" dxfId="431" priority="168558"/>
  </conditionalFormatting>
  <conditionalFormatting sqref="C413:C1048576 C2 C200:C205 C237:C243 C359:C361 C222:C224 C379:C381 C365:C367 C245 C226 C207:C213 C216:C220">
    <cfRule type="duplicateValues" dxfId="430" priority="168999"/>
  </conditionalFormatting>
  <conditionalFormatting sqref="C136">
    <cfRule type="duplicateValues" dxfId="429" priority="177488"/>
  </conditionalFormatting>
  <conditionalFormatting sqref="C136">
    <cfRule type="duplicateValues" dxfId="428" priority="177489"/>
    <cfRule type="duplicateValues" dxfId="427" priority="177490"/>
  </conditionalFormatting>
  <conditionalFormatting sqref="C136">
    <cfRule type="duplicateValues" dxfId="426" priority="177491"/>
    <cfRule type="duplicateValues" dxfId="425" priority="177492"/>
  </conditionalFormatting>
  <conditionalFormatting sqref="C136">
    <cfRule type="duplicateValues" dxfId="424" priority="177493"/>
  </conditionalFormatting>
  <conditionalFormatting sqref="C151:C153">
    <cfRule type="duplicateValues" dxfId="423" priority="1454"/>
    <cfRule type="duplicateValues" dxfId="422" priority="1455"/>
  </conditionalFormatting>
  <conditionalFormatting sqref="C151:C153">
    <cfRule type="duplicateValues" dxfId="421" priority="1453"/>
  </conditionalFormatting>
  <conditionalFormatting sqref="C151:C153">
    <cfRule type="duplicateValues" dxfId="420" priority="1451"/>
    <cfRule type="duplicateValues" dxfId="419" priority="1452"/>
  </conditionalFormatting>
  <conditionalFormatting sqref="C151:C153">
    <cfRule type="duplicateValues" dxfId="418" priority="1450"/>
  </conditionalFormatting>
  <conditionalFormatting sqref="J151:J153">
    <cfRule type="cellIs" dxfId="417" priority="1447" operator="equal">
      <formula>#REF!</formula>
    </cfRule>
  </conditionalFormatting>
  <conditionalFormatting sqref="J159">
    <cfRule type="cellIs" dxfId="416" priority="1443" operator="equal">
      <formula>#REF!</formula>
    </cfRule>
  </conditionalFormatting>
  <conditionalFormatting sqref="C187">
    <cfRule type="duplicateValues" dxfId="415" priority="1424"/>
    <cfRule type="duplicateValues" dxfId="414" priority="1425"/>
  </conditionalFormatting>
  <conditionalFormatting sqref="C187">
    <cfRule type="duplicateValues" dxfId="413" priority="1423"/>
  </conditionalFormatting>
  <conditionalFormatting sqref="C187">
    <cfRule type="duplicateValues" dxfId="412" priority="1421"/>
    <cfRule type="duplicateValues" dxfId="411" priority="1422"/>
  </conditionalFormatting>
  <conditionalFormatting sqref="C187">
    <cfRule type="duplicateValues" dxfId="410" priority="1420"/>
  </conditionalFormatting>
  <conditionalFormatting sqref="J187">
    <cfRule type="cellIs" dxfId="409" priority="1417" operator="equal">
      <formula>#REF!</formula>
    </cfRule>
  </conditionalFormatting>
  <conditionalFormatting sqref="C197:C198">
    <cfRule type="duplicateValues" dxfId="408" priority="182560"/>
    <cfRule type="duplicateValues" dxfId="407" priority="182561"/>
  </conditionalFormatting>
  <conditionalFormatting sqref="C197:C198">
    <cfRule type="duplicateValues" dxfId="406" priority="182564"/>
  </conditionalFormatting>
  <conditionalFormatting sqref="C197:C198">
    <cfRule type="duplicateValues" dxfId="405" priority="182566"/>
    <cfRule type="duplicateValues" dxfId="404" priority="182567"/>
  </conditionalFormatting>
  <conditionalFormatting sqref="C197:C198">
    <cfRule type="duplicateValues" dxfId="403" priority="182570"/>
  </conditionalFormatting>
  <conditionalFormatting sqref="C228:D228 D229:D232">
    <cfRule type="duplicateValues" dxfId="402" priority="183794"/>
  </conditionalFormatting>
  <conditionalFormatting sqref="C228:D228 D229:D232">
    <cfRule type="duplicateValues" dxfId="401" priority="183796"/>
    <cfRule type="duplicateValues" dxfId="400" priority="183797"/>
  </conditionalFormatting>
  <conditionalFormatting sqref="C228:D228 D229:D232">
    <cfRule type="duplicateValues" dxfId="399" priority="183800"/>
    <cfRule type="duplicateValues" dxfId="398" priority="183801"/>
  </conditionalFormatting>
  <conditionalFormatting sqref="C228:D228 D229:D232">
    <cfRule type="duplicateValues" dxfId="397" priority="183804"/>
  </conditionalFormatting>
  <conditionalFormatting sqref="J254 J318">
    <cfRule type="cellIs" dxfId="396" priority="1413" operator="equal">
      <formula>#REF!</formula>
    </cfRule>
  </conditionalFormatting>
  <conditionalFormatting sqref="C50">
    <cfRule type="duplicateValues" dxfId="395" priority="1235"/>
  </conditionalFormatting>
  <conditionalFormatting sqref="C50">
    <cfRule type="duplicateValues" dxfId="394" priority="1240"/>
  </conditionalFormatting>
  <conditionalFormatting sqref="C50">
    <cfRule type="duplicateValues" dxfId="393" priority="1238"/>
    <cfRule type="duplicateValues" dxfId="392" priority="1239"/>
  </conditionalFormatting>
  <conditionalFormatting sqref="C50">
    <cfRule type="duplicateValues" dxfId="391" priority="1236"/>
    <cfRule type="duplicateValues" dxfId="390" priority="1237"/>
  </conditionalFormatting>
  <conditionalFormatting sqref="J390:J391 B390 J393:J394 B392 B394 B396 B398 B400">
    <cfRule type="cellIs" dxfId="389" priority="560" operator="equal">
      <formula>#REF!</formula>
    </cfRule>
  </conditionalFormatting>
  <conditionalFormatting sqref="J389">
    <cfRule type="cellIs" dxfId="388" priority="559" operator="equal">
      <formula>#REF!</formula>
    </cfRule>
  </conditionalFormatting>
  <conditionalFormatting sqref="B389 B391 B393 B395 B397 B399">
    <cfRule type="cellIs" dxfId="387" priority="558" operator="equal">
      <formula>#REF!</formula>
    </cfRule>
  </conditionalFormatting>
  <conditionalFormatting sqref="C397:F397">
    <cfRule type="duplicateValues" dxfId="386" priority="554"/>
  </conditionalFormatting>
  <conditionalFormatting sqref="D389">
    <cfRule type="duplicateValues" dxfId="385" priority="553"/>
  </conditionalFormatting>
  <conditionalFormatting sqref="D389">
    <cfRule type="duplicateValues" dxfId="384" priority="552"/>
  </conditionalFormatting>
  <conditionalFormatting sqref="D389">
    <cfRule type="duplicateValues" dxfId="383" priority="550"/>
    <cfRule type="duplicateValues" dxfId="382" priority="551"/>
  </conditionalFormatting>
  <conditionalFormatting sqref="D389">
    <cfRule type="duplicateValues" dxfId="381" priority="548"/>
    <cfRule type="duplicateValues" dxfId="380" priority="549"/>
  </conditionalFormatting>
  <conditionalFormatting sqref="J392">
    <cfRule type="cellIs" dxfId="379" priority="547" operator="equal">
      <formula>#REF!</formula>
    </cfRule>
  </conditionalFormatting>
  <conditionalFormatting sqref="J395">
    <cfRule type="cellIs" dxfId="378" priority="545" operator="equal">
      <formula>#REF!</formula>
    </cfRule>
  </conditionalFormatting>
  <conditionalFormatting sqref="I392">
    <cfRule type="duplicateValues" dxfId="377" priority="542"/>
  </conditionalFormatting>
  <conditionalFormatting sqref="I392">
    <cfRule type="duplicateValues" dxfId="376" priority="541"/>
  </conditionalFormatting>
  <conditionalFormatting sqref="I392">
    <cfRule type="duplicateValues" dxfId="375" priority="539"/>
    <cfRule type="duplicateValues" dxfId="374" priority="540"/>
  </conditionalFormatting>
  <conditionalFormatting sqref="I392">
    <cfRule type="duplicateValues" dxfId="373" priority="537"/>
    <cfRule type="duplicateValues" dxfId="372" priority="538"/>
  </conditionalFormatting>
  <conditionalFormatting sqref="I393">
    <cfRule type="duplicateValues" dxfId="371" priority="522"/>
  </conditionalFormatting>
  <conditionalFormatting sqref="I393">
    <cfRule type="duplicateValues" dxfId="370" priority="521"/>
  </conditionalFormatting>
  <conditionalFormatting sqref="I393">
    <cfRule type="duplicateValues" dxfId="369" priority="519"/>
    <cfRule type="duplicateValues" dxfId="368" priority="520"/>
  </conditionalFormatting>
  <conditionalFormatting sqref="I393">
    <cfRule type="duplicateValues" dxfId="367" priority="517"/>
    <cfRule type="duplicateValues" dxfId="366" priority="518"/>
  </conditionalFormatting>
  <conditionalFormatting sqref="I394">
    <cfRule type="duplicateValues" dxfId="365" priority="516"/>
  </conditionalFormatting>
  <conditionalFormatting sqref="I394">
    <cfRule type="duplicateValues" dxfId="364" priority="515"/>
  </conditionalFormatting>
  <conditionalFormatting sqref="I394">
    <cfRule type="duplicateValues" dxfId="363" priority="513"/>
    <cfRule type="duplicateValues" dxfId="362" priority="514"/>
  </conditionalFormatting>
  <conditionalFormatting sqref="I394">
    <cfRule type="duplicateValues" dxfId="361" priority="511"/>
    <cfRule type="duplicateValues" dxfId="360" priority="512"/>
  </conditionalFormatting>
  <conditionalFormatting sqref="I395">
    <cfRule type="duplicateValues" dxfId="359" priority="510"/>
  </conditionalFormatting>
  <conditionalFormatting sqref="I395">
    <cfRule type="duplicateValues" dxfId="358" priority="509"/>
  </conditionalFormatting>
  <conditionalFormatting sqref="I395">
    <cfRule type="duplicateValues" dxfId="357" priority="507"/>
    <cfRule type="duplicateValues" dxfId="356" priority="508"/>
  </conditionalFormatting>
  <conditionalFormatting sqref="I395">
    <cfRule type="duplicateValues" dxfId="355" priority="505"/>
    <cfRule type="duplicateValues" dxfId="354" priority="506"/>
  </conditionalFormatting>
  <conditionalFormatting sqref="I396">
    <cfRule type="duplicateValues" dxfId="353" priority="492"/>
  </conditionalFormatting>
  <conditionalFormatting sqref="I396">
    <cfRule type="duplicateValues" dxfId="352" priority="491"/>
  </conditionalFormatting>
  <conditionalFormatting sqref="I396">
    <cfRule type="duplicateValues" dxfId="351" priority="489"/>
    <cfRule type="duplicateValues" dxfId="350" priority="490"/>
  </conditionalFormatting>
  <conditionalFormatting sqref="I396">
    <cfRule type="duplicateValues" dxfId="349" priority="487"/>
    <cfRule type="duplicateValues" dxfId="348" priority="488"/>
  </conditionalFormatting>
  <conditionalFormatting sqref="I389">
    <cfRule type="duplicateValues" dxfId="347" priority="486"/>
  </conditionalFormatting>
  <conditionalFormatting sqref="I389">
    <cfRule type="duplicateValues" dxfId="346" priority="485"/>
  </conditionalFormatting>
  <conditionalFormatting sqref="I389">
    <cfRule type="duplicateValues" dxfId="345" priority="483"/>
    <cfRule type="duplicateValues" dxfId="344" priority="484"/>
  </conditionalFormatting>
  <conditionalFormatting sqref="I389">
    <cfRule type="duplicateValues" dxfId="343" priority="481"/>
    <cfRule type="duplicateValues" dxfId="342" priority="482"/>
  </conditionalFormatting>
  <conditionalFormatting sqref="D398">
    <cfRule type="duplicateValues" dxfId="341" priority="480"/>
  </conditionalFormatting>
  <conditionalFormatting sqref="D398">
    <cfRule type="duplicateValues" dxfId="340" priority="479"/>
  </conditionalFormatting>
  <conditionalFormatting sqref="D398">
    <cfRule type="duplicateValues" dxfId="339" priority="478"/>
  </conditionalFormatting>
  <conditionalFormatting sqref="D398">
    <cfRule type="duplicateValues" dxfId="338" priority="476"/>
    <cfRule type="duplicateValues" dxfId="337" priority="477"/>
  </conditionalFormatting>
  <conditionalFormatting sqref="D398">
    <cfRule type="duplicateValues" dxfId="336" priority="475"/>
  </conditionalFormatting>
  <conditionalFormatting sqref="D398">
    <cfRule type="duplicateValues" dxfId="335" priority="473"/>
    <cfRule type="duplicateValues" dxfId="334" priority="474"/>
  </conditionalFormatting>
  <conditionalFormatting sqref="I398">
    <cfRule type="duplicateValues" dxfId="333" priority="472"/>
  </conditionalFormatting>
  <conditionalFormatting sqref="I398">
    <cfRule type="duplicateValues" dxfId="332" priority="471"/>
  </conditionalFormatting>
  <conditionalFormatting sqref="I398">
    <cfRule type="duplicateValues" dxfId="331" priority="470"/>
  </conditionalFormatting>
  <conditionalFormatting sqref="I398">
    <cfRule type="duplicateValues" dxfId="330" priority="468"/>
    <cfRule type="duplicateValues" dxfId="329" priority="469"/>
  </conditionalFormatting>
  <conditionalFormatting sqref="I398">
    <cfRule type="duplicateValues" dxfId="328" priority="467"/>
  </conditionalFormatting>
  <conditionalFormatting sqref="I398">
    <cfRule type="duplicateValues" dxfId="327" priority="465"/>
    <cfRule type="duplicateValues" dxfId="326" priority="466"/>
  </conditionalFormatting>
  <conditionalFormatting sqref="I397">
    <cfRule type="duplicateValues" dxfId="325" priority="464"/>
  </conditionalFormatting>
  <conditionalFormatting sqref="I397">
    <cfRule type="duplicateValues" dxfId="324" priority="463"/>
  </conditionalFormatting>
  <conditionalFormatting sqref="I397">
    <cfRule type="duplicateValues" dxfId="323" priority="462"/>
  </conditionalFormatting>
  <conditionalFormatting sqref="I397">
    <cfRule type="duplicateValues" dxfId="322" priority="460"/>
    <cfRule type="duplicateValues" dxfId="321" priority="461"/>
  </conditionalFormatting>
  <conditionalFormatting sqref="I397">
    <cfRule type="duplicateValues" dxfId="320" priority="459"/>
  </conditionalFormatting>
  <conditionalFormatting sqref="I397">
    <cfRule type="duplicateValues" dxfId="319" priority="457"/>
    <cfRule type="duplicateValues" dxfId="318" priority="458"/>
  </conditionalFormatting>
  <conditionalFormatting sqref="C397:F397 C398 E398:F398 H397:H398 H400">
    <cfRule type="duplicateValues" dxfId="317" priority="456"/>
  </conditionalFormatting>
  <conditionalFormatting sqref="C397:F397 C398 E398:F398 H397:H398 H400">
    <cfRule type="duplicateValues" dxfId="316" priority="455"/>
  </conditionalFormatting>
  <conditionalFormatting sqref="C397:F397 C398 E398:F398">
    <cfRule type="duplicateValues" dxfId="315" priority="454"/>
  </conditionalFormatting>
  <conditionalFormatting sqref="C397:F397 C398 E398:F398 H397:H398 H400">
    <cfRule type="duplicateValues" dxfId="314" priority="452"/>
    <cfRule type="duplicateValues" dxfId="313" priority="453"/>
  </conditionalFormatting>
  <conditionalFormatting sqref="C397:F397 C398 E398:F398 H397:H398 H400">
    <cfRule type="duplicateValues" dxfId="312" priority="450"/>
    <cfRule type="duplicateValues" dxfId="311" priority="451"/>
  </conditionalFormatting>
  <conditionalFormatting sqref="C400">
    <cfRule type="duplicateValues" dxfId="310" priority="449"/>
  </conditionalFormatting>
  <conditionalFormatting sqref="C400">
    <cfRule type="duplicateValues" dxfId="309" priority="448"/>
  </conditionalFormatting>
  <conditionalFormatting sqref="C400">
    <cfRule type="duplicateValues" dxfId="308" priority="447"/>
  </conditionalFormatting>
  <conditionalFormatting sqref="C400">
    <cfRule type="duplicateValues" dxfId="307" priority="445"/>
    <cfRule type="duplicateValues" dxfId="306" priority="446"/>
  </conditionalFormatting>
  <conditionalFormatting sqref="C400">
    <cfRule type="duplicateValues" dxfId="305" priority="443"/>
    <cfRule type="duplicateValues" dxfId="304" priority="444"/>
  </conditionalFormatting>
  <conditionalFormatting sqref="E391">
    <cfRule type="duplicateValues" dxfId="303" priority="413"/>
  </conditionalFormatting>
  <conditionalFormatting sqref="E391">
    <cfRule type="duplicateValues" dxfId="302" priority="412"/>
  </conditionalFormatting>
  <conditionalFormatting sqref="E391">
    <cfRule type="duplicateValues" dxfId="301" priority="411"/>
  </conditionalFormatting>
  <conditionalFormatting sqref="E391">
    <cfRule type="duplicateValues" dxfId="300" priority="409"/>
    <cfRule type="duplicateValues" dxfId="299" priority="410"/>
  </conditionalFormatting>
  <conditionalFormatting sqref="E391">
    <cfRule type="duplicateValues" dxfId="298" priority="408"/>
  </conditionalFormatting>
  <conditionalFormatting sqref="E391">
    <cfRule type="duplicateValues" dxfId="297" priority="406"/>
    <cfRule type="duplicateValues" dxfId="296" priority="407"/>
  </conditionalFormatting>
  <conditionalFormatting sqref="D390:D391">
    <cfRule type="duplicateValues" dxfId="295" priority="405"/>
  </conditionalFormatting>
  <conditionalFormatting sqref="D390:D391">
    <cfRule type="duplicateValues" dxfId="294" priority="404"/>
  </conditionalFormatting>
  <conditionalFormatting sqref="D390:D391">
    <cfRule type="duplicateValues" dxfId="293" priority="402"/>
    <cfRule type="duplicateValues" dxfId="292" priority="403"/>
  </conditionalFormatting>
  <conditionalFormatting sqref="D390:D391">
    <cfRule type="duplicateValues" dxfId="291" priority="400"/>
    <cfRule type="duplicateValues" dxfId="290" priority="401"/>
  </conditionalFormatting>
  <conditionalFormatting sqref="I390:I391">
    <cfRule type="duplicateValues" dxfId="289" priority="399"/>
  </conditionalFormatting>
  <conditionalFormatting sqref="I390:I391">
    <cfRule type="duplicateValues" dxfId="288" priority="398"/>
  </conditionalFormatting>
  <conditionalFormatting sqref="I390:I391">
    <cfRule type="duplicateValues" dxfId="287" priority="396"/>
    <cfRule type="duplicateValues" dxfId="286" priority="397"/>
  </conditionalFormatting>
  <conditionalFormatting sqref="I390:I391">
    <cfRule type="duplicateValues" dxfId="285" priority="394"/>
    <cfRule type="duplicateValues" dxfId="284" priority="395"/>
  </conditionalFormatting>
  <conditionalFormatting sqref="D400:E400">
    <cfRule type="duplicateValues" dxfId="283" priority="330"/>
  </conditionalFormatting>
  <conditionalFormatting sqref="D400:E400">
    <cfRule type="duplicateValues" dxfId="282" priority="329"/>
  </conditionalFormatting>
  <conditionalFormatting sqref="D400:E400">
    <cfRule type="duplicateValues" dxfId="281" priority="328"/>
  </conditionalFormatting>
  <conditionalFormatting sqref="D400:E400">
    <cfRule type="duplicateValues" dxfId="280" priority="326"/>
    <cfRule type="duplicateValues" dxfId="279" priority="327"/>
  </conditionalFormatting>
  <conditionalFormatting sqref="D400:E400">
    <cfRule type="duplicateValues" dxfId="278" priority="325"/>
  </conditionalFormatting>
  <conditionalFormatting sqref="D400:E400">
    <cfRule type="duplicateValues" dxfId="277" priority="323"/>
    <cfRule type="duplicateValues" dxfId="276" priority="324"/>
  </conditionalFormatting>
  <conditionalFormatting sqref="F400">
    <cfRule type="duplicateValues" dxfId="275" priority="322"/>
  </conditionalFormatting>
  <conditionalFormatting sqref="F400">
    <cfRule type="duplicateValues" dxfId="274" priority="321"/>
  </conditionalFormatting>
  <conditionalFormatting sqref="F400">
    <cfRule type="duplicateValues" dxfId="273" priority="320"/>
  </conditionalFormatting>
  <conditionalFormatting sqref="F400">
    <cfRule type="duplicateValues" dxfId="272" priority="318"/>
    <cfRule type="duplicateValues" dxfId="271" priority="319"/>
  </conditionalFormatting>
  <conditionalFormatting sqref="F400">
    <cfRule type="duplicateValues" dxfId="270" priority="316"/>
    <cfRule type="duplicateValues" dxfId="269" priority="317"/>
  </conditionalFormatting>
  <conditionalFormatting sqref="I400">
    <cfRule type="duplicateValues" dxfId="268" priority="315"/>
  </conditionalFormatting>
  <conditionalFormatting sqref="I400">
    <cfRule type="duplicateValues" dxfId="267" priority="314"/>
  </conditionalFormatting>
  <conditionalFormatting sqref="I400">
    <cfRule type="duplicateValues" dxfId="266" priority="313"/>
  </conditionalFormatting>
  <conditionalFormatting sqref="I400">
    <cfRule type="duplicateValues" dxfId="265" priority="311"/>
    <cfRule type="duplicateValues" dxfId="264" priority="312"/>
  </conditionalFormatting>
  <conditionalFormatting sqref="I400">
    <cfRule type="duplicateValues" dxfId="263" priority="310"/>
  </conditionalFormatting>
  <conditionalFormatting sqref="I400">
    <cfRule type="duplicateValues" dxfId="262" priority="308"/>
    <cfRule type="duplicateValues" dxfId="261" priority="309"/>
  </conditionalFormatting>
  <conditionalFormatting sqref="J234:J235">
    <cfRule type="cellIs" dxfId="260" priority="296" operator="equal">
      <formula>#REF!</formula>
    </cfRule>
  </conditionalFormatting>
  <conditionalFormatting sqref="K113:K115 F113:F116 C113:C115">
    <cfRule type="duplicateValues" dxfId="259" priority="195466"/>
    <cfRule type="duplicateValues" dxfId="258" priority="195467"/>
    <cfRule type="duplicateValues" dxfId="257" priority="195468"/>
    <cfRule type="duplicateValues" dxfId="256" priority="195469"/>
  </conditionalFormatting>
  <conditionalFormatting sqref="C126 C117:C122 C69:C91 C59:C67 C54:C57 C52">
    <cfRule type="duplicateValues" dxfId="255" priority="199799"/>
    <cfRule type="duplicateValues" dxfId="254" priority="199800"/>
    <cfRule type="duplicateValues" dxfId="253" priority="199801"/>
    <cfRule type="duplicateValues" dxfId="252" priority="199802"/>
    <cfRule type="duplicateValues" dxfId="251" priority="199803"/>
  </conditionalFormatting>
  <conditionalFormatting sqref="C123:C125 C111 C92:C106">
    <cfRule type="duplicateValues" dxfId="250" priority="199829"/>
    <cfRule type="duplicateValues" dxfId="249" priority="199830"/>
    <cfRule type="duplicateValues" dxfId="248" priority="199831"/>
    <cfRule type="duplicateValues" dxfId="247" priority="199832"/>
  </conditionalFormatting>
  <conditionalFormatting sqref="C127:C128">
    <cfRule type="duplicateValues" dxfId="246" priority="200790"/>
  </conditionalFormatting>
  <conditionalFormatting sqref="C127:C128">
    <cfRule type="duplicateValues" dxfId="245" priority="200792"/>
    <cfRule type="duplicateValues" dxfId="244" priority="200793"/>
  </conditionalFormatting>
  <conditionalFormatting sqref="C113:C126 C69:C111 C59:C67 C54:C57 C52">
    <cfRule type="duplicateValues" dxfId="243" priority="202347"/>
  </conditionalFormatting>
  <conditionalFormatting sqref="C113:C126 C69:C111 C59:C67 C54:C57 C52">
    <cfRule type="duplicateValues" dxfId="242" priority="202353"/>
    <cfRule type="duplicateValues" dxfId="241" priority="202354"/>
  </conditionalFormatting>
  <conditionalFormatting sqref="C113:C128 C52:C111">
    <cfRule type="duplicateValues" dxfId="240" priority="202365"/>
    <cfRule type="duplicateValues" dxfId="239" priority="202366"/>
  </conditionalFormatting>
  <conditionalFormatting sqref="J233">
    <cfRule type="cellIs" dxfId="238" priority="251" operator="equal">
      <formula>#REF!</formula>
    </cfRule>
  </conditionalFormatting>
  <conditionalFormatting sqref="D233">
    <cfRule type="duplicateValues" dxfId="237" priority="250"/>
  </conditionalFormatting>
  <conditionalFormatting sqref="D233">
    <cfRule type="duplicateValues" dxfId="236" priority="248"/>
    <cfRule type="duplicateValues" dxfId="235" priority="249"/>
  </conditionalFormatting>
  <conditionalFormatting sqref="D233">
    <cfRule type="duplicateValues" dxfId="234" priority="246"/>
    <cfRule type="duplicateValues" dxfId="233" priority="247"/>
  </conditionalFormatting>
  <conditionalFormatting sqref="D233">
    <cfRule type="duplicateValues" dxfId="232" priority="245"/>
  </conditionalFormatting>
  <conditionalFormatting sqref="J180:J198">
    <cfRule type="cellIs" dxfId="231" priority="202661" operator="equal">
      <formula>#REF!</formula>
    </cfRule>
  </conditionalFormatting>
  <conditionalFormatting sqref="K246 C246:F246 M246:M249 H246:H249">
    <cfRule type="duplicateValues" dxfId="230" priority="203478"/>
  </conditionalFormatting>
  <conditionalFormatting sqref="K246 C246:F246 M246:M249 H246:H249">
    <cfRule type="duplicateValues" dxfId="229" priority="203482"/>
  </conditionalFormatting>
  <conditionalFormatting sqref="C246:F246">
    <cfRule type="duplicateValues" dxfId="228" priority="203486"/>
  </conditionalFormatting>
  <conditionalFormatting sqref="C299 C301:C347 C254:C295">
    <cfRule type="duplicateValues" dxfId="227" priority="204549"/>
  </conditionalFormatting>
  <conditionalFormatting sqref="C299">
    <cfRule type="duplicateValues" dxfId="226" priority="204552"/>
  </conditionalFormatting>
  <conditionalFormatting sqref="C299 C301:C347 C254:C295">
    <cfRule type="duplicateValues" dxfId="225" priority="204555"/>
  </conditionalFormatting>
  <conditionalFormatting sqref="C299">
    <cfRule type="duplicateValues" dxfId="224" priority="204558"/>
  </conditionalFormatting>
  <conditionalFormatting sqref="C299 C301:C347 C254:C295">
    <cfRule type="duplicateValues" dxfId="223" priority="204561"/>
    <cfRule type="duplicateValues" dxfId="222" priority="204562"/>
  </conditionalFormatting>
  <conditionalFormatting sqref="C299 C301:C347 C254:C295">
    <cfRule type="duplicateValues" dxfId="221" priority="204567"/>
    <cfRule type="duplicateValues" dxfId="220" priority="204568"/>
  </conditionalFormatting>
  <conditionalFormatting sqref="D392:E393">
    <cfRule type="duplicateValues" dxfId="219" priority="205005"/>
  </conditionalFormatting>
  <conditionalFormatting sqref="D392:E393">
    <cfRule type="duplicateValues" dxfId="218" priority="205007"/>
  </conditionalFormatting>
  <conditionalFormatting sqref="D392:E393">
    <cfRule type="duplicateValues" dxfId="217" priority="205009"/>
    <cfRule type="duplicateValues" dxfId="216" priority="205010"/>
  </conditionalFormatting>
  <conditionalFormatting sqref="D392:E393">
    <cfRule type="duplicateValues" dxfId="215" priority="205013"/>
    <cfRule type="duplicateValues" dxfId="214" priority="205014"/>
  </conditionalFormatting>
  <conditionalFormatting sqref="E389:F390 H389:H395 C389:C395 E392:F395 F391">
    <cfRule type="duplicateValues" dxfId="213" priority="205505"/>
  </conditionalFormatting>
  <conditionalFormatting sqref="E389:F390 H389:H395 C389:C395 E392:F395 F391">
    <cfRule type="duplicateValues" dxfId="212" priority="205510"/>
  </conditionalFormatting>
  <conditionalFormatting sqref="E389:F390 H389:H395 C389:C395 E392:F395 F391">
    <cfRule type="duplicateValues" dxfId="211" priority="205515"/>
    <cfRule type="duplicateValues" dxfId="210" priority="205516"/>
  </conditionalFormatting>
  <conditionalFormatting sqref="E389:F390 H389:H395 C389:C395 E392:F395 F391">
    <cfRule type="duplicateValues" dxfId="209" priority="205525"/>
    <cfRule type="duplicateValues" dxfId="208" priority="205526"/>
  </conditionalFormatting>
  <conditionalFormatting sqref="C396:F396">
    <cfRule type="duplicateValues" dxfId="207" priority="205535"/>
  </conditionalFormatting>
  <conditionalFormatting sqref="C396:F396">
    <cfRule type="duplicateValues" dxfId="206" priority="205536"/>
  </conditionalFormatting>
  <conditionalFormatting sqref="C396:F396">
    <cfRule type="duplicateValues" dxfId="205" priority="205537"/>
    <cfRule type="duplicateValues" dxfId="204" priority="205538"/>
  </conditionalFormatting>
  <conditionalFormatting sqref="C396:F396">
    <cfRule type="duplicateValues" dxfId="203" priority="205539"/>
    <cfRule type="duplicateValues" dxfId="202" priority="205540"/>
  </conditionalFormatting>
  <conditionalFormatting sqref="D392:D395">
    <cfRule type="duplicateValues" dxfId="201" priority="205563"/>
  </conditionalFormatting>
  <conditionalFormatting sqref="D392:D395">
    <cfRule type="duplicateValues" dxfId="200" priority="205564"/>
  </conditionalFormatting>
  <conditionalFormatting sqref="D399">
    <cfRule type="duplicateValues" dxfId="199" priority="244"/>
  </conditionalFormatting>
  <conditionalFormatting sqref="D399">
    <cfRule type="duplicateValues" dxfId="198" priority="243"/>
  </conditionalFormatting>
  <conditionalFormatting sqref="D399">
    <cfRule type="duplicateValues" dxfId="197" priority="242"/>
  </conditionalFormatting>
  <conditionalFormatting sqref="D399">
    <cfRule type="duplicateValues" dxfId="196" priority="240"/>
    <cfRule type="duplicateValues" dxfId="195" priority="241"/>
  </conditionalFormatting>
  <conditionalFormatting sqref="D399">
    <cfRule type="duplicateValues" dxfId="194" priority="239"/>
  </conditionalFormatting>
  <conditionalFormatting sqref="D399">
    <cfRule type="duplicateValues" dxfId="193" priority="237"/>
    <cfRule type="duplicateValues" dxfId="192" priority="238"/>
  </conditionalFormatting>
  <conditionalFormatting sqref="C399 E399:F399 H399">
    <cfRule type="duplicateValues" dxfId="191" priority="236"/>
  </conditionalFormatting>
  <conditionalFormatting sqref="C399 E399:F399 H399">
    <cfRule type="duplicateValues" dxfId="190" priority="235"/>
  </conditionalFormatting>
  <conditionalFormatting sqref="C399 E399:F399">
    <cfRule type="duplicateValues" dxfId="189" priority="234"/>
  </conditionalFormatting>
  <conditionalFormatting sqref="C399 E399:F399 H399">
    <cfRule type="duplicateValues" dxfId="188" priority="232"/>
    <cfRule type="duplicateValues" dxfId="187" priority="233"/>
  </conditionalFormatting>
  <conditionalFormatting sqref="C399 E399:F399 H399">
    <cfRule type="duplicateValues" dxfId="186" priority="230"/>
    <cfRule type="duplicateValues" dxfId="185" priority="231"/>
  </conditionalFormatting>
  <conditionalFormatting sqref="I399">
    <cfRule type="duplicateValues" dxfId="184" priority="229"/>
  </conditionalFormatting>
  <conditionalFormatting sqref="I399">
    <cfRule type="duplicateValues" dxfId="183" priority="228"/>
  </conditionalFormatting>
  <conditionalFormatting sqref="I399">
    <cfRule type="duplicateValues" dxfId="182" priority="227"/>
  </conditionalFormatting>
  <conditionalFormatting sqref="I399">
    <cfRule type="duplicateValues" dxfId="181" priority="225"/>
    <cfRule type="duplicateValues" dxfId="180" priority="226"/>
  </conditionalFormatting>
  <conditionalFormatting sqref="I399">
    <cfRule type="duplicateValues" dxfId="179" priority="223"/>
    <cfRule type="duplicateValues" dxfId="178" priority="224"/>
  </conditionalFormatting>
  <conditionalFormatting sqref="J11:J12 B7:B50">
    <cfRule type="cellIs" dxfId="177" priority="209" operator="equal">
      <formula>#REF!</formula>
    </cfRule>
  </conditionalFormatting>
  <conditionalFormatting sqref="J7:J10">
    <cfRule type="cellIs" dxfId="176" priority="208" operator="equal">
      <formula>#REF!</formula>
    </cfRule>
  </conditionalFormatting>
  <conditionalFormatting sqref="C8:C12">
    <cfRule type="duplicateValues" dxfId="175" priority="210"/>
  </conditionalFormatting>
  <conditionalFormatting sqref="C8:C12">
    <cfRule type="duplicateValues" dxfId="174" priority="211"/>
  </conditionalFormatting>
  <conditionalFormatting sqref="C8:C12">
    <cfRule type="duplicateValues" dxfId="173" priority="212"/>
    <cfRule type="duplicateValues" dxfId="172" priority="213"/>
  </conditionalFormatting>
  <conditionalFormatting sqref="C8:C12">
    <cfRule type="duplicateValues" dxfId="171" priority="214"/>
    <cfRule type="duplicateValues" dxfId="170" priority="215"/>
  </conditionalFormatting>
  <conditionalFormatting sqref="C7">
    <cfRule type="duplicateValues" dxfId="169" priority="216"/>
  </conditionalFormatting>
  <conditionalFormatting sqref="C7">
    <cfRule type="duplicateValues" dxfId="168" priority="217"/>
  </conditionalFormatting>
  <conditionalFormatting sqref="C7">
    <cfRule type="duplicateValues" dxfId="167" priority="218"/>
    <cfRule type="duplicateValues" dxfId="166" priority="219"/>
  </conditionalFormatting>
  <conditionalFormatting sqref="C7">
    <cfRule type="duplicateValues" dxfId="165" priority="220"/>
    <cfRule type="duplicateValues" dxfId="164" priority="221"/>
  </conditionalFormatting>
  <conditionalFormatting sqref="C7:C12">
    <cfRule type="duplicateValues" dxfId="163" priority="207"/>
  </conditionalFormatting>
  <conditionalFormatting sqref="J13">
    <cfRule type="cellIs" dxfId="162" priority="200" operator="equal">
      <formula>#REF!</formula>
    </cfRule>
  </conditionalFormatting>
  <conditionalFormatting sqref="C13">
    <cfRule type="duplicateValues" dxfId="161" priority="201"/>
  </conditionalFormatting>
  <conditionalFormatting sqref="C13">
    <cfRule type="duplicateValues" dxfId="160" priority="202"/>
  </conditionalFormatting>
  <conditionalFormatting sqref="C13">
    <cfRule type="duplicateValues" dxfId="159" priority="203"/>
    <cfRule type="duplicateValues" dxfId="158" priority="204"/>
  </conditionalFormatting>
  <conditionalFormatting sqref="C13">
    <cfRule type="duplicateValues" dxfId="157" priority="205"/>
    <cfRule type="duplicateValues" dxfId="156" priority="206"/>
  </conditionalFormatting>
  <conditionalFormatting sqref="C13">
    <cfRule type="duplicateValues" dxfId="155" priority="199"/>
  </conditionalFormatting>
  <conditionalFormatting sqref="J14:J15">
    <cfRule type="cellIs" dxfId="154" priority="192" operator="equal">
      <formula>#REF!</formula>
    </cfRule>
  </conditionalFormatting>
  <conditionalFormatting sqref="C14:C15">
    <cfRule type="duplicateValues" dxfId="153" priority="193"/>
  </conditionalFormatting>
  <conditionalFormatting sqref="C14:C15">
    <cfRule type="duplicateValues" dxfId="152" priority="194"/>
  </conditionalFormatting>
  <conditionalFormatting sqref="C14:C15">
    <cfRule type="duplicateValues" dxfId="151" priority="195"/>
    <cfRule type="duplicateValues" dxfId="150" priority="196"/>
  </conditionalFormatting>
  <conditionalFormatting sqref="C14:C15">
    <cfRule type="duplicateValues" dxfId="149" priority="197"/>
    <cfRule type="duplicateValues" dxfId="148" priority="198"/>
  </conditionalFormatting>
  <conditionalFormatting sqref="C14:C15">
    <cfRule type="duplicateValues" dxfId="147" priority="191"/>
  </conditionalFormatting>
  <conditionalFormatting sqref="J16">
    <cfRule type="cellIs" dxfId="146" priority="178" operator="equal">
      <formula>#REF!</formula>
    </cfRule>
  </conditionalFormatting>
  <conditionalFormatting sqref="J19">
    <cfRule type="cellIs" dxfId="145" priority="177" operator="equal">
      <formula>#REF!</formula>
    </cfRule>
  </conditionalFormatting>
  <conditionalFormatting sqref="C16">
    <cfRule type="duplicateValues" dxfId="144" priority="179"/>
  </conditionalFormatting>
  <conditionalFormatting sqref="C16">
    <cfRule type="duplicateValues" dxfId="143" priority="180"/>
  </conditionalFormatting>
  <conditionalFormatting sqref="C16">
    <cfRule type="duplicateValues" dxfId="142" priority="181"/>
    <cfRule type="duplicateValues" dxfId="141" priority="182"/>
  </conditionalFormatting>
  <conditionalFormatting sqref="C16">
    <cfRule type="duplicateValues" dxfId="140" priority="183"/>
    <cfRule type="duplicateValues" dxfId="139" priority="184"/>
  </conditionalFormatting>
  <conditionalFormatting sqref="C19">
    <cfRule type="duplicateValues" dxfId="138" priority="185"/>
  </conditionalFormatting>
  <conditionalFormatting sqref="C19">
    <cfRule type="duplicateValues" dxfId="137" priority="186"/>
    <cfRule type="duplicateValues" dxfId="136" priority="187"/>
  </conditionalFormatting>
  <conditionalFormatting sqref="C19">
    <cfRule type="duplicateValues" dxfId="135" priority="188"/>
    <cfRule type="duplicateValues" dxfId="134" priority="189"/>
  </conditionalFormatting>
  <conditionalFormatting sqref="C19">
    <cfRule type="duplicateValues" dxfId="133" priority="190"/>
  </conditionalFormatting>
  <conditionalFormatting sqref="J17:J18">
    <cfRule type="cellIs" dxfId="132" priority="170" operator="equal">
      <formula>#REF!</formula>
    </cfRule>
  </conditionalFormatting>
  <conditionalFormatting sqref="J17:J18">
    <cfRule type="cellIs" dxfId="131" priority="169" operator="equal">
      <formula>#REF!</formula>
    </cfRule>
  </conditionalFormatting>
  <conditionalFormatting sqref="J17:J18">
    <cfRule type="cellIs" dxfId="130" priority="168" operator="equal">
      <formula>#REF!</formula>
    </cfRule>
  </conditionalFormatting>
  <conditionalFormatting sqref="C17">
    <cfRule type="duplicateValues" dxfId="129" priority="171"/>
  </conditionalFormatting>
  <conditionalFormatting sqref="C17">
    <cfRule type="duplicateValues" dxfId="128" priority="172"/>
    <cfRule type="duplicateValues" dxfId="127" priority="173"/>
  </conditionalFormatting>
  <conditionalFormatting sqref="C17">
    <cfRule type="duplicateValues" dxfId="126" priority="174"/>
    <cfRule type="duplicateValues" dxfId="125" priority="175"/>
  </conditionalFormatting>
  <conditionalFormatting sqref="C17">
    <cfRule type="duplicateValues" dxfId="124" priority="176"/>
  </conditionalFormatting>
  <conditionalFormatting sqref="C16:C17 C19">
    <cfRule type="duplicateValues" dxfId="123" priority="167"/>
  </conditionalFormatting>
  <conditionalFormatting sqref="J23:J32 J18">
    <cfRule type="cellIs" dxfId="122" priority="147" operator="equal">
      <formula>#REF!</formula>
    </cfRule>
  </conditionalFormatting>
  <conditionalFormatting sqref="J20:J22">
    <cfRule type="cellIs" dxfId="121" priority="145" operator="equal">
      <formula>#REF!</formula>
    </cfRule>
  </conditionalFormatting>
  <conditionalFormatting sqref="J20:J22">
    <cfRule type="cellIs" dxfId="120" priority="144" operator="equal">
      <formula>#REF!</formula>
    </cfRule>
  </conditionalFormatting>
  <conditionalFormatting sqref="J20:J22">
    <cfRule type="cellIs" dxfId="119" priority="146" operator="equal">
      <formula>#REF!</formula>
    </cfRule>
  </conditionalFormatting>
  <conditionalFormatting sqref="C23">
    <cfRule type="duplicateValues" dxfId="118" priority="149"/>
  </conditionalFormatting>
  <conditionalFormatting sqref="C23">
    <cfRule type="duplicateValues" dxfId="117" priority="150"/>
    <cfRule type="duplicateValues" dxfId="116" priority="151"/>
  </conditionalFormatting>
  <conditionalFormatting sqref="C23">
    <cfRule type="duplicateValues" dxfId="115" priority="152"/>
    <cfRule type="duplicateValues" dxfId="114" priority="153"/>
  </conditionalFormatting>
  <conditionalFormatting sqref="C23">
    <cfRule type="duplicateValues" dxfId="113" priority="154"/>
  </conditionalFormatting>
  <conditionalFormatting sqref="C20:C22">
    <cfRule type="duplicateValues" dxfId="112" priority="155"/>
  </conditionalFormatting>
  <conditionalFormatting sqref="C20:C22">
    <cfRule type="duplicateValues" dxfId="111" priority="156"/>
    <cfRule type="duplicateValues" dxfId="110" priority="157"/>
  </conditionalFormatting>
  <conditionalFormatting sqref="C20:C22">
    <cfRule type="duplicateValues" dxfId="109" priority="158"/>
    <cfRule type="duplicateValues" dxfId="108" priority="159"/>
  </conditionalFormatting>
  <conditionalFormatting sqref="C20:C22">
    <cfRule type="duplicateValues" dxfId="107" priority="160"/>
  </conditionalFormatting>
  <conditionalFormatting sqref="J33">
    <cfRule type="cellIs" dxfId="106" priority="137" operator="equal">
      <formula>#REF!</formula>
    </cfRule>
  </conditionalFormatting>
  <conditionalFormatting sqref="C33">
    <cfRule type="duplicateValues" dxfId="105" priority="138"/>
  </conditionalFormatting>
  <conditionalFormatting sqref="C33">
    <cfRule type="duplicateValues" dxfId="104" priority="139"/>
    <cfRule type="duplicateValues" dxfId="103" priority="140"/>
  </conditionalFormatting>
  <conditionalFormatting sqref="C33">
    <cfRule type="duplicateValues" dxfId="102" priority="141"/>
    <cfRule type="duplicateValues" dxfId="101" priority="142"/>
  </conditionalFormatting>
  <conditionalFormatting sqref="C33">
    <cfRule type="duplicateValues" dxfId="100" priority="143"/>
  </conditionalFormatting>
  <conditionalFormatting sqref="C24 C18">
    <cfRule type="duplicateValues" dxfId="99" priority="161"/>
  </conditionalFormatting>
  <conditionalFormatting sqref="C24 C18">
    <cfRule type="duplicateValues" dxfId="98" priority="162"/>
    <cfRule type="duplicateValues" dxfId="97" priority="163"/>
  </conditionalFormatting>
  <conditionalFormatting sqref="C24 C18">
    <cfRule type="duplicateValues" dxfId="96" priority="164"/>
    <cfRule type="duplicateValues" dxfId="95" priority="165"/>
  </conditionalFormatting>
  <conditionalFormatting sqref="C24 C18">
    <cfRule type="duplicateValues" dxfId="94" priority="166"/>
  </conditionalFormatting>
  <conditionalFormatting sqref="C25:C29">
    <cfRule type="duplicateValues" dxfId="93" priority="131"/>
  </conditionalFormatting>
  <conditionalFormatting sqref="C25:C29">
    <cfRule type="duplicateValues" dxfId="92" priority="132"/>
    <cfRule type="duplicateValues" dxfId="91" priority="133"/>
  </conditionalFormatting>
  <conditionalFormatting sqref="C25:C29">
    <cfRule type="duplicateValues" dxfId="90" priority="134"/>
    <cfRule type="duplicateValues" dxfId="89" priority="135"/>
  </conditionalFormatting>
  <conditionalFormatting sqref="C25:C29">
    <cfRule type="duplicateValues" dxfId="88" priority="136"/>
  </conditionalFormatting>
  <conditionalFormatting sqref="C20:C29 C18 C33">
    <cfRule type="duplicateValues" dxfId="87" priority="130"/>
  </conditionalFormatting>
  <conditionalFormatting sqref="J40:J49">
    <cfRule type="cellIs" dxfId="86" priority="116" operator="equal">
      <formula>#REF!</formula>
    </cfRule>
  </conditionalFormatting>
  <conditionalFormatting sqref="C40:C45 C47:C49">
    <cfRule type="duplicateValues" dxfId="85" priority="118"/>
  </conditionalFormatting>
  <conditionalFormatting sqref="C40:C45 C47:C49">
    <cfRule type="duplicateValues" dxfId="84" priority="119"/>
    <cfRule type="duplicateValues" dxfId="83" priority="120"/>
  </conditionalFormatting>
  <conditionalFormatting sqref="C40:C45 C47:C49">
    <cfRule type="duplicateValues" dxfId="82" priority="121"/>
    <cfRule type="duplicateValues" dxfId="81" priority="122"/>
  </conditionalFormatting>
  <conditionalFormatting sqref="C40:C45 C47:C49">
    <cfRule type="duplicateValues" dxfId="80" priority="123"/>
  </conditionalFormatting>
  <conditionalFormatting sqref="J39">
    <cfRule type="cellIs" dxfId="79" priority="109" operator="equal">
      <formula>#REF!</formula>
    </cfRule>
  </conditionalFormatting>
  <conditionalFormatting sqref="C39">
    <cfRule type="duplicateValues" dxfId="78" priority="110"/>
  </conditionalFormatting>
  <conditionalFormatting sqref="C39">
    <cfRule type="duplicateValues" dxfId="77" priority="111"/>
    <cfRule type="duplicateValues" dxfId="76" priority="112"/>
  </conditionalFormatting>
  <conditionalFormatting sqref="C39">
    <cfRule type="duplicateValues" dxfId="75" priority="113"/>
    <cfRule type="duplicateValues" dxfId="74" priority="114"/>
  </conditionalFormatting>
  <conditionalFormatting sqref="C39">
    <cfRule type="duplicateValues" dxfId="73" priority="115"/>
  </conditionalFormatting>
  <conditionalFormatting sqref="J34:J38">
    <cfRule type="cellIs" dxfId="72" priority="108" operator="equal">
      <formula>#REF!</formula>
    </cfRule>
  </conditionalFormatting>
  <conditionalFormatting sqref="C34:C38">
    <cfRule type="duplicateValues" dxfId="71" priority="124"/>
  </conditionalFormatting>
  <conditionalFormatting sqref="C34:C38">
    <cfRule type="duplicateValues" dxfId="70" priority="125"/>
    <cfRule type="duplicateValues" dxfId="69" priority="126"/>
  </conditionalFormatting>
  <conditionalFormatting sqref="C34:C38">
    <cfRule type="duplicateValues" dxfId="68" priority="127"/>
    <cfRule type="duplicateValues" dxfId="67" priority="128"/>
  </conditionalFormatting>
  <conditionalFormatting sqref="C34:C38">
    <cfRule type="duplicateValues" dxfId="66" priority="129"/>
  </conditionalFormatting>
  <conditionalFormatting sqref="C34:C45 C47:C49">
    <cfRule type="duplicateValues" dxfId="65" priority="107"/>
  </conditionalFormatting>
  <conditionalFormatting sqref="C46">
    <cfRule type="duplicateValues" dxfId="64" priority="101"/>
  </conditionalFormatting>
  <conditionalFormatting sqref="C46">
    <cfRule type="duplicateValues" dxfId="63" priority="102"/>
    <cfRule type="duplicateValues" dxfId="62" priority="103"/>
  </conditionalFormatting>
  <conditionalFormatting sqref="C46">
    <cfRule type="duplicateValues" dxfId="61" priority="104"/>
    <cfRule type="duplicateValues" dxfId="60" priority="105"/>
  </conditionalFormatting>
  <conditionalFormatting sqref="C46">
    <cfRule type="duplicateValues" dxfId="59" priority="106"/>
  </conditionalFormatting>
  <conditionalFormatting sqref="C46">
    <cfRule type="duplicateValues" dxfId="58" priority="100"/>
  </conditionalFormatting>
  <conditionalFormatting sqref="J141">
    <cfRule type="cellIs" dxfId="57" priority="67" operator="equal">
      <formula>#REF!</formula>
    </cfRule>
  </conditionalFormatting>
  <conditionalFormatting sqref="J141">
    <cfRule type="cellIs" dxfId="56" priority="65" operator="equal">
      <formula>#REF!</formula>
    </cfRule>
  </conditionalFormatting>
  <conditionalFormatting sqref="J141">
    <cfRule type="cellIs" dxfId="55" priority="66" operator="equal">
      <formula>#REF!</formula>
    </cfRule>
  </conditionalFormatting>
  <conditionalFormatting sqref="C141:F141 K141 M141 S141:T141 H141:I141">
    <cfRule type="duplicateValues" dxfId="54" priority="207566"/>
  </conditionalFormatting>
  <conditionalFormatting sqref="C141:F141 K141 M141 S141:T141 H141:I141">
    <cfRule type="duplicateValues" dxfId="53" priority="207571"/>
    <cfRule type="duplicateValues" dxfId="52" priority="207572"/>
    <cfRule type="duplicateValues" dxfId="51" priority="207573"/>
    <cfRule type="duplicateValues" dxfId="50" priority="207574"/>
    <cfRule type="duplicateValues" dxfId="49" priority="207575"/>
  </conditionalFormatting>
  <conditionalFormatting sqref="C141:F141 K141 M141 S141:T141 H141:I141">
    <cfRule type="duplicateValues" dxfId="48" priority="207596"/>
  </conditionalFormatting>
  <conditionalFormatting sqref="C141:F141 K141 M141 S141:T141 H141:I141">
    <cfRule type="duplicateValues" dxfId="47" priority="207601"/>
    <cfRule type="duplicateValues" dxfId="46" priority="207602"/>
  </conditionalFormatting>
  <conditionalFormatting sqref="C141:F141 K141 M141 S141:T141 H141:I141">
    <cfRule type="duplicateValues" dxfId="45" priority="207611"/>
    <cfRule type="duplicateValues" dxfId="44" priority="207612"/>
  </conditionalFormatting>
  <conditionalFormatting sqref="C142:F145 H142:H145 L142:M142 K143:K145 M143:M145 Q146:R146 Q142:S145">
    <cfRule type="duplicateValues" dxfId="43" priority="64"/>
  </conditionalFormatting>
  <conditionalFormatting sqref="C142:F145 H142:H145 L142:M142 K143:K145 M143:M145 Q146:R146 Q142:S145">
    <cfRule type="duplicateValues" dxfId="42" priority="59"/>
    <cfRule type="duplicateValues" dxfId="41" priority="60"/>
    <cfRule type="duplicateValues" dxfId="40" priority="61"/>
    <cfRule type="duplicateValues" dxfId="39" priority="62"/>
    <cfRule type="duplicateValues" dxfId="38" priority="63"/>
  </conditionalFormatting>
  <conditionalFormatting sqref="C142:F145 H142:H145 L142:M142 K143:K145 M143:M145 Q146:R146 Q142:S145">
    <cfRule type="duplicateValues" dxfId="37" priority="58"/>
  </conditionalFormatting>
  <conditionalFormatting sqref="C142:F145 H142:H145 L142:M142 K143:K145 M143:M145 Q146:R146 Q142:S145">
    <cfRule type="duplicateValues" dxfId="36" priority="56"/>
    <cfRule type="duplicateValues" dxfId="35" priority="57"/>
  </conditionalFormatting>
  <conditionalFormatting sqref="C142:F145 H142:H145 L142:M142 K143:K145 M143:M145 Q146:R146 Q142:S145">
    <cfRule type="duplicateValues" dxfId="34" priority="54"/>
    <cfRule type="duplicateValues" dxfId="33" priority="55"/>
  </conditionalFormatting>
  <conditionalFormatting sqref="J142:J145">
    <cfRule type="cellIs" dxfId="32" priority="42" operator="equal">
      <formula>#REF!</formula>
    </cfRule>
  </conditionalFormatting>
  <conditionalFormatting sqref="J142:J145">
    <cfRule type="cellIs" dxfId="31" priority="40" operator="equal">
      <formula>#REF!</formula>
    </cfRule>
  </conditionalFormatting>
  <conditionalFormatting sqref="J142:J145">
    <cfRule type="cellIs" dxfId="30" priority="41" operator="equal">
      <formula>#REF!</formula>
    </cfRule>
  </conditionalFormatting>
  <conditionalFormatting sqref="J146">
    <cfRule type="cellIs" dxfId="29" priority="28" operator="equal">
      <formula>#REF!</formula>
    </cfRule>
  </conditionalFormatting>
  <conditionalFormatting sqref="J146">
    <cfRule type="cellIs" dxfId="28" priority="26" operator="equal">
      <formula>#REF!</formula>
    </cfRule>
  </conditionalFormatting>
  <conditionalFormatting sqref="J146">
    <cfRule type="cellIs" dxfId="27" priority="27" operator="equal">
      <formula>#REF!</formula>
    </cfRule>
  </conditionalFormatting>
  <conditionalFormatting sqref="C146:F146 H146:I146 K146 M146 S146:U146">
    <cfRule type="duplicateValues" dxfId="26" priority="207613"/>
  </conditionalFormatting>
  <conditionalFormatting sqref="C146:F146 H146:I146 K146 M146 S146:U146">
    <cfRule type="duplicateValues" dxfId="25" priority="207618"/>
    <cfRule type="duplicateValues" dxfId="24" priority="207619"/>
    <cfRule type="duplicateValues" dxfId="23" priority="207620"/>
    <cfRule type="duplicateValues" dxfId="22" priority="207621"/>
    <cfRule type="duplicateValues" dxfId="21" priority="207622"/>
  </conditionalFormatting>
  <conditionalFormatting sqref="C146:F146 H146:I146 K146 M146 S146:U146">
    <cfRule type="duplicateValues" dxfId="20" priority="207643"/>
  </conditionalFormatting>
  <conditionalFormatting sqref="C146:F146 H146:I146 K146 M146 S146:U146">
    <cfRule type="duplicateValues" dxfId="19" priority="207648"/>
    <cfRule type="duplicateValues" dxfId="18" priority="207649"/>
  </conditionalFormatting>
  <conditionalFormatting sqref="C146:F146 H146:I146 K146 M146 S146:U146">
    <cfRule type="duplicateValues" dxfId="17" priority="207658"/>
    <cfRule type="duplicateValues" dxfId="16" priority="207659"/>
  </conditionalFormatting>
  <conditionalFormatting sqref="J250:J251">
    <cfRule type="cellIs" dxfId="15" priority="24" operator="equal">
      <formula>#REF!</formula>
    </cfRule>
  </conditionalFormatting>
  <conditionalFormatting sqref="H250:H251">
    <cfRule type="duplicateValues" dxfId="14" priority="23"/>
  </conditionalFormatting>
  <conditionalFormatting sqref="H250:H251">
    <cfRule type="duplicateValues" dxfId="13" priority="22"/>
  </conditionalFormatting>
  <conditionalFormatting sqref="E251">
    <cfRule type="duplicateValues" dxfId="12" priority="21"/>
  </conditionalFormatting>
  <conditionalFormatting sqref="J252">
    <cfRule type="cellIs" dxfId="11" priority="19" operator="equal">
      <formula>#REF!</formula>
    </cfRule>
  </conditionalFormatting>
  <conditionalFormatting sqref="H252">
    <cfRule type="duplicateValues" dxfId="10" priority="18"/>
  </conditionalFormatting>
  <conditionalFormatting sqref="H252">
    <cfRule type="duplicateValues" dxfId="9" priority="17"/>
  </conditionalFormatting>
  <conditionalFormatting sqref="E252">
    <cfRule type="duplicateValues" dxfId="8" priority="16"/>
  </conditionalFormatting>
  <conditionalFormatting sqref="C30:C32">
    <cfRule type="duplicateValues" dxfId="7" priority="10"/>
  </conditionalFormatting>
  <conditionalFormatting sqref="C30:C32">
    <cfRule type="duplicateValues" dxfId="6" priority="11"/>
    <cfRule type="duplicateValues" dxfId="5" priority="12"/>
  </conditionalFormatting>
  <conditionalFormatting sqref="C30:C32">
    <cfRule type="duplicateValues" dxfId="4" priority="13"/>
    <cfRule type="duplicateValues" dxfId="3" priority="14"/>
  </conditionalFormatting>
  <conditionalFormatting sqref="C30:C32">
    <cfRule type="duplicateValues" dxfId="2" priority="15"/>
  </conditionalFormatting>
  <conditionalFormatting sqref="C30:C32">
    <cfRule type="duplicateValues" dxfId="1" priority="9"/>
  </conditionalFormatting>
  <conditionalFormatting sqref="B3">
    <cfRule type="cellIs" dxfId="0" priority="207660" operator="equal">
      <formula>#REF!</formula>
    </cfRule>
  </conditionalFormatting>
  <dataValidations disablePrompts="1" count="1">
    <dataValidation type="textLength" allowBlank="1" showInputMessage="1" showErrorMessage="1" errorTitle="تحذير:" error="الرجاء ادخال نص" promptTitle="تنبيه:" prompt="ادخل نص" sqref="I374"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rowBreaks count="8" manualBreakCount="8">
    <brk id="4" max="21" man="1"/>
    <brk id="50" max="21" man="1"/>
    <brk id="198" max="21" man="1"/>
    <brk id="213" max="21" man="1"/>
    <brk id="243" max="21" man="1"/>
    <brk id="262" max="21" man="1"/>
    <brk id="322" max="21" man="1"/>
    <brk id="361"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19"/>
  <sheetViews>
    <sheetView rightToLeft="1" topLeftCell="A14" zoomScale="91" zoomScaleNormal="91" workbookViewId="0">
      <selection activeCell="B25" sqref="B25"/>
    </sheetView>
  </sheetViews>
  <sheetFormatPr defaultColWidth="9.125" defaultRowHeight="16.5"/>
  <cols>
    <col min="1" max="1" width="32.375" style="43" customWidth="1"/>
    <col min="2" max="2" width="39.375" style="43" customWidth="1"/>
    <col min="3" max="3" width="18" style="43" customWidth="1"/>
    <col min="4" max="4" width="21.125" style="43" customWidth="1"/>
    <col min="5" max="5" width="16.875" style="43" customWidth="1"/>
    <col min="6" max="6" width="25.25" style="43" customWidth="1"/>
    <col min="7" max="7" width="15.625" style="43" customWidth="1"/>
    <col min="8" max="8" width="20.25" style="43" customWidth="1"/>
    <col min="9" max="9" width="21" style="43" bestFit="1" customWidth="1"/>
    <col min="10" max="10" width="20" style="43" customWidth="1"/>
    <col min="11" max="11" width="29.375" style="43" bestFit="1" customWidth="1"/>
    <col min="12" max="12" width="24.75" style="43" bestFit="1" customWidth="1"/>
    <col min="13" max="13" width="9.125" style="43"/>
    <col min="14" max="14" width="8.75" style="43" bestFit="1" customWidth="1"/>
    <col min="15" max="15" width="11.375" style="43" bestFit="1" customWidth="1"/>
    <col min="16" max="16" width="13.625" style="43" customWidth="1"/>
    <col min="17" max="17" width="9.125" style="43"/>
    <col min="18" max="24" width="9.125" style="44"/>
    <col min="25" max="25" width="9.375" style="44" bestFit="1" customWidth="1"/>
    <col min="26" max="16384" width="9.125" style="44"/>
  </cols>
  <sheetData>
    <row r="1" spans="1:17" ht="97.5" customHeight="1">
      <c r="A1" s="412"/>
      <c r="B1" s="412"/>
      <c r="C1" s="412"/>
      <c r="D1" s="412"/>
      <c r="E1" s="412"/>
      <c r="F1" s="412"/>
      <c r="G1" s="412"/>
      <c r="H1" s="412"/>
    </row>
    <row r="2" spans="1:17" ht="65.25" customHeight="1">
      <c r="A2" s="413" t="s">
        <v>1077</v>
      </c>
      <c r="B2" s="413"/>
      <c r="C2" s="413"/>
      <c r="D2" s="413"/>
      <c r="E2" s="413"/>
      <c r="F2" s="413"/>
      <c r="G2" s="413"/>
      <c r="H2" s="413"/>
    </row>
    <row r="3" spans="1:17" s="45" customFormat="1" ht="39" customHeight="1">
      <c r="A3" s="414" t="s">
        <v>685</v>
      </c>
      <c r="B3" s="415"/>
      <c r="C3" s="418" t="s">
        <v>1078</v>
      </c>
      <c r="D3" s="419"/>
      <c r="E3" s="420" t="s">
        <v>687</v>
      </c>
      <c r="F3" s="420"/>
      <c r="G3" s="420" t="s">
        <v>686</v>
      </c>
      <c r="H3" s="420"/>
      <c r="I3" s="43"/>
      <c r="J3" s="43"/>
      <c r="K3" s="43"/>
      <c r="L3" s="43"/>
      <c r="M3" s="43"/>
      <c r="N3" s="43"/>
      <c r="O3" s="43"/>
      <c r="P3" s="43"/>
      <c r="Q3" s="43"/>
    </row>
    <row r="4" spans="1:17" s="45" customFormat="1" ht="30.75" customHeight="1" thickBot="1">
      <c r="A4" s="416"/>
      <c r="B4" s="417"/>
      <c r="C4" s="65" t="s">
        <v>688</v>
      </c>
      <c r="D4" s="65" t="s">
        <v>689</v>
      </c>
      <c r="E4" s="66" t="s">
        <v>1079</v>
      </c>
      <c r="F4" s="66" t="s">
        <v>689</v>
      </c>
      <c r="G4" s="63" t="s">
        <v>688</v>
      </c>
      <c r="H4" s="63" t="s">
        <v>689</v>
      </c>
      <c r="I4" s="43"/>
      <c r="J4" s="43"/>
      <c r="K4" s="43"/>
      <c r="L4" s="43"/>
      <c r="M4" s="43"/>
      <c r="N4" s="43"/>
      <c r="O4" s="43"/>
      <c r="P4" s="43"/>
      <c r="Q4" s="43"/>
    </row>
    <row r="5" spans="1:17" ht="36.950000000000003" customHeight="1" thickBot="1">
      <c r="A5" s="409" t="s">
        <v>690</v>
      </c>
      <c r="B5" s="51" t="s">
        <v>691</v>
      </c>
      <c r="C5" s="48">
        <v>15</v>
      </c>
      <c r="D5" s="50">
        <v>2406342</v>
      </c>
      <c r="E5" s="48">
        <v>29</v>
      </c>
      <c r="F5" s="48">
        <v>12217211</v>
      </c>
      <c r="G5" s="48">
        <f>SUM(C5,E5)</f>
        <v>44</v>
      </c>
      <c r="H5" s="48">
        <f>SUM(D5,F5)</f>
        <v>14623553</v>
      </c>
    </row>
    <row r="6" spans="1:17" ht="36.950000000000003" customHeight="1" thickBot="1">
      <c r="A6" s="410"/>
      <c r="B6" s="51" t="s">
        <v>692</v>
      </c>
      <c r="C6" s="48">
        <v>34</v>
      </c>
      <c r="D6" s="48">
        <v>7425784</v>
      </c>
      <c r="E6" s="52">
        <v>61</v>
      </c>
      <c r="F6" s="57">
        <v>8385281</v>
      </c>
      <c r="G6" s="48">
        <f t="shared" ref="G6:H18" si="0">SUM(C6,E6)</f>
        <v>95</v>
      </c>
      <c r="H6" s="48">
        <f t="shared" si="0"/>
        <v>15811065</v>
      </c>
    </row>
    <row r="7" spans="1:17" ht="36.950000000000003" customHeight="1" thickBot="1">
      <c r="A7" s="410"/>
      <c r="B7" s="54" t="s">
        <v>693</v>
      </c>
      <c r="C7" s="50">
        <v>1</v>
      </c>
      <c r="D7" s="48">
        <v>48297509</v>
      </c>
      <c r="E7" s="53">
        <v>50</v>
      </c>
      <c r="F7" s="49">
        <v>18906791</v>
      </c>
      <c r="G7" s="48">
        <f t="shared" si="0"/>
        <v>51</v>
      </c>
      <c r="H7" s="53">
        <f t="shared" si="0"/>
        <v>67204300</v>
      </c>
    </row>
    <row r="8" spans="1:17" ht="36.950000000000003" customHeight="1" thickBot="1">
      <c r="A8" s="410"/>
      <c r="B8" s="51" t="s">
        <v>694</v>
      </c>
      <c r="C8" s="52">
        <v>0</v>
      </c>
      <c r="D8" s="68">
        <v>0</v>
      </c>
      <c r="E8" s="52">
        <v>6</v>
      </c>
      <c r="F8" s="57">
        <v>53335888</v>
      </c>
      <c r="G8" s="48">
        <f t="shared" si="0"/>
        <v>6</v>
      </c>
      <c r="H8" s="53">
        <f t="shared" si="0"/>
        <v>53335888</v>
      </c>
    </row>
    <row r="9" spans="1:17" ht="36.950000000000003" customHeight="1" thickBot="1">
      <c r="A9" s="410"/>
      <c r="B9" s="51" t="s">
        <v>695</v>
      </c>
      <c r="C9" s="48">
        <v>1</v>
      </c>
      <c r="D9" s="49">
        <v>45000</v>
      </c>
      <c r="E9" s="48">
        <v>6</v>
      </c>
      <c r="F9" s="49">
        <v>4152364</v>
      </c>
      <c r="G9" s="48">
        <f t="shared" si="0"/>
        <v>7</v>
      </c>
      <c r="H9" s="53">
        <f t="shared" si="0"/>
        <v>4197364</v>
      </c>
      <c r="I9" s="46"/>
    </row>
    <row r="10" spans="1:17" ht="36.950000000000003" customHeight="1" thickBot="1">
      <c r="A10" s="410"/>
      <c r="B10" s="51" t="s">
        <v>696</v>
      </c>
      <c r="C10" s="48">
        <v>2</v>
      </c>
      <c r="D10" s="50">
        <v>857871</v>
      </c>
      <c r="E10" s="48">
        <v>15</v>
      </c>
      <c r="F10" s="49">
        <v>10662790</v>
      </c>
      <c r="G10" s="48">
        <f>SUM(C10,E10)</f>
        <v>17</v>
      </c>
      <c r="H10" s="53">
        <f>SUM(D10,F10)</f>
        <v>11520661</v>
      </c>
      <c r="I10" s="46"/>
    </row>
    <row r="11" spans="1:17" ht="36.950000000000003" customHeight="1" thickBot="1">
      <c r="A11" s="410"/>
      <c r="B11" s="51" t="s">
        <v>697</v>
      </c>
      <c r="C11" s="52">
        <v>0</v>
      </c>
      <c r="D11" s="69">
        <v>0</v>
      </c>
      <c r="E11" s="52">
        <v>7</v>
      </c>
      <c r="F11" s="57">
        <v>2883570</v>
      </c>
      <c r="G11" s="48">
        <f t="shared" si="0"/>
        <v>7</v>
      </c>
      <c r="H11" s="53">
        <f t="shared" si="0"/>
        <v>2883570</v>
      </c>
    </row>
    <row r="12" spans="1:17" ht="36.950000000000003" customHeight="1" thickBot="1">
      <c r="A12" s="410"/>
      <c r="B12" s="51" t="s">
        <v>698</v>
      </c>
      <c r="C12" s="52">
        <v>0</v>
      </c>
      <c r="D12" s="50">
        <v>0</v>
      </c>
      <c r="E12" s="48">
        <v>8</v>
      </c>
      <c r="F12" s="49">
        <v>1975604</v>
      </c>
      <c r="G12" s="48">
        <f t="shared" si="0"/>
        <v>8</v>
      </c>
      <c r="H12" s="53">
        <f t="shared" si="0"/>
        <v>1975604</v>
      </c>
    </row>
    <row r="13" spans="1:17" ht="36.950000000000003" customHeight="1" thickBot="1">
      <c r="A13" s="410"/>
      <c r="B13" s="51" t="s">
        <v>699</v>
      </c>
      <c r="C13" s="48">
        <v>3</v>
      </c>
      <c r="D13" s="50">
        <v>187000</v>
      </c>
      <c r="E13" s="70">
        <v>101</v>
      </c>
      <c r="F13" s="50">
        <v>29963000</v>
      </c>
      <c r="G13" s="48">
        <f t="shared" si="0"/>
        <v>104</v>
      </c>
      <c r="H13" s="53">
        <f t="shared" si="0"/>
        <v>30150000</v>
      </c>
    </row>
    <row r="14" spans="1:17" ht="36.950000000000003" customHeight="1" thickBot="1">
      <c r="A14" s="410"/>
      <c r="B14" s="51" t="s">
        <v>700</v>
      </c>
      <c r="C14" s="48">
        <v>2</v>
      </c>
      <c r="D14" s="50">
        <v>300000</v>
      </c>
      <c r="E14" s="48">
        <v>1</v>
      </c>
      <c r="F14" s="50">
        <v>150000</v>
      </c>
      <c r="G14" s="48">
        <f t="shared" si="0"/>
        <v>3</v>
      </c>
      <c r="H14" s="53">
        <f t="shared" si="0"/>
        <v>450000</v>
      </c>
    </row>
    <row r="15" spans="1:17" ht="36.950000000000003" customHeight="1" thickBot="1">
      <c r="A15" s="410"/>
      <c r="B15" s="51" t="s">
        <v>701</v>
      </c>
      <c r="C15" s="48">
        <v>6</v>
      </c>
      <c r="D15" s="50">
        <v>323000</v>
      </c>
      <c r="E15" s="48">
        <v>1</v>
      </c>
      <c r="F15" s="50">
        <v>100000</v>
      </c>
      <c r="G15" s="48">
        <f t="shared" si="0"/>
        <v>7</v>
      </c>
      <c r="H15" s="53">
        <f t="shared" si="0"/>
        <v>423000</v>
      </c>
      <c r="I15" s="46"/>
    </row>
    <row r="16" spans="1:17" s="55" customFormat="1" ht="36.950000000000003" customHeight="1" thickBot="1">
      <c r="A16" s="410"/>
      <c r="B16" s="51" t="s">
        <v>702</v>
      </c>
      <c r="C16" s="56">
        <v>5</v>
      </c>
      <c r="D16" s="50">
        <v>11538975</v>
      </c>
      <c r="E16" s="48">
        <v>2</v>
      </c>
      <c r="F16" s="47">
        <v>6900000</v>
      </c>
      <c r="G16" s="48">
        <f t="shared" si="0"/>
        <v>7</v>
      </c>
      <c r="H16" s="53">
        <f t="shared" si="0"/>
        <v>18438975</v>
      </c>
      <c r="I16" s="43"/>
      <c r="J16" s="43"/>
      <c r="K16" s="43"/>
      <c r="L16" s="43"/>
      <c r="M16" s="43"/>
      <c r="N16" s="43"/>
      <c r="O16" s="43"/>
      <c r="P16" s="43"/>
      <c r="Q16" s="43"/>
    </row>
    <row r="17" spans="1:17" s="55" customFormat="1" ht="36.950000000000003" customHeight="1" thickBot="1">
      <c r="A17" s="410"/>
      <c r="B17" s="56" t="s">
        <v>703</v>
      </c>
      <c r="C17" s="48">
        <v>4</v>
      </c>
      <c r="D17" s="50">
        <v>1906396</v>
      </c>
      <c r="E17" s="48">
        <v>5</v>
      </c>
      <c r="F17" s="49">
        <v>579995</v>
      </c>
      <c r="G17" s="48">
        <f t="shared" si="0"/>
        <v>9</v>
      </c>
      <c r="H17" s="53">
        <f t="shared" si="0"/>
        <v>2486391</v>
      </c>
      <c r="I17" s="43"/>
      <c r="J17" s="43"/>
      <c r="K17" s="43"/>
      <c r="L17" s="43"/>
      <c r="M17" s="43"/>
      <c r="N17" s="43"/>
      <c r="O17" s="43"/>
      <c r="P17" s="43"/>
      <c r="Q17" s="43"/>
    </row>
    <row r="18" spans="1:17" s="55" customFormat="1" ht="36.950000000000003" customHeight="1" thickBot="1">
      <c r="A18" s="411"/>
      <c r="B18" s="67" t="s">
        <v>1128</v>
      </c>
      <c r="C18" s="279">
        <v>0</v>
      </c>
      <c r="D18" s="69">
        <v>0</v>
      </c>
      <c r="E18" s="48">
        <v>12</v>
      </c>
      <c r="F18" s="57">
        <v>2168440</v>
      </c>
      <c r="G18" s="48">
        <f t="shared" si="0"/>
        <v>12</v>
      </c>
      <c r="H18" s="53">
        <f t="shared" si="0"/>
        <v>2168440</v>
      </c>
      <c r="I18" s="43"/>
      <c r="J18" s="43"/>
      <c r="K18" s="43"/>
      <c r="L18" s="43"/>
      <c r="M18" s="43"/>
      <c r="N18" s="43"/>
      <c r="O18" s="43"/>
      <c r="P18" s="43"/>
      <c r="Q18" s="43"/>
    </row>
    <row r="19" spans="1:17" ht="39.950000000000003" customHeight="1" thickBot="1">
      <c r="A19" s="407" t="s">
        <v>704</v>
      </c>
      <c r="B19" s="408"/>
      <c r="C19" s="71">
        <f t="shared" ref="C19:G19" si="1">SUM(C5:C18)</f>
        <v>73</v>
      </c>
      <c r="D19" s="72">
        <f>SUM(D5:D18)</f>
        <v>73287877</v>
      </c>
      <c r="E19" s="73">
        <f t="shared" si="1"/>
        <v>304</v>
      </c>
      <c r="F19" s="74">
        <f t="shared" si="1"/>
        <v>152380934</v>
      </c>
      <c r="G19" s="75">
        <f t="shared" si="1"/>
        <v>377</v>
      </c>
      <c r="H19" s="71">
        <f>SUM(H5:H18)</f>
        <v>225668811</v>
      </c>
    </row>
  </sheetData>
  <sheetProtection algorithmName="SHA-512" hashValue="B9Ocrbj5rZi6PsOG9Hxf2xlcX0YdIq39GwNhFXeJucqJn47X3jQyP0tfwx9eC1HWsf8xyd44qNHTs3Ssaz05NQ==" saltValue="LE1dt+iTUbrsNYyJS6/gMQ==" spinCount="100000" sheet="1" objects="1" scenarios="1" selectLockedCells="1" selectUnlockedCells="1"/>
  <mergeCells count="8">
    <mergeCell ref="A19:B19"/>
    <mergeCell ref="A5:A18"/>
    <mergeCell ref="A1:H1"/>
    <mergeCell ref="A2:H2"/>
    <mergeCell ref="A3:B4"/>
    <mergeCell ref="C3:D3"/>
    <mergeCell ref="E3:F3"/>
    <mergeCell ref="G3:H3"/>
  </mergeCells>
  <pageMargins left="0.23622047244094491" right="0.23622047244094491" top="0.35433070866141736" bottom="0.35433070866141736" header="0.31496062992125984" footer="0.31496062992125984"/>
  <pageSetup scale="65" fitToHeight="0" orientation="landscape" r:id="rId1"/>
  <rowBreaks count="1" manualBreakCount="1">
    <brk id="4"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2026-03-12T11:34:50Z</dcterms:modified>
</cp:coreProperties>
</file>