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العربي\"/>
    </mc:Choice>
  </mc:AlternateContent>
  <xr:revisionPtr revIDLastSave="0" documentId="13_ncr:1_{5DC521E7-F502-4D1B-A328-6600C79C7711}" xr6:coauthVersionLast="47" xr6:coauthVersionMax="47" xr10:uidLastSave="{00000000-0000-0000-0000-000000000000}"/>
  <workbookProtection workbookAlgorithmName="SHA-512" workbookHashValue="u5W32FCkg2DhfeOAk+fznTv4WFFNHL4g76V6ILZ8s3AJh3HDUCtMOHk0xHnHkhD8z1t4ScA5G9jonpzXW8jJFA==" workbookSaltValue="OddU1IcxHO9Hx7zpK2fMTA==" workbookSpinCount="100000" lockStructure="1"/>
  <bookViews>
    <workbookView xWindow="-120" yWindow="-120" windowWidth="20730" windowHeight="11040" xr2:uid="{00000000-000D-0000-FFFF-FFFF00000000}"/>
  </bookViews>
  <sheets>
    <sheet name="المشاريع" sheetId="4" r:id="rId1"/>
    <sheet name="خلاصة اولويات 2026م" sheetId="6" r:id="rId2"/>
  </sheets>
  <definedNames>
    <definedName name="_xlnm._FilterDatabase" localSheetId="0" hidden="1">المشاريع!$A$4:$MU$555</definedName>
    <definedName name="_xlnm.Print_Area" localSheetId="0">المشاريع!$A$1:$V$559</definedName>
    <definedName name="_xlnm.Print_Area" localSheetId="1">'خلاصة اولويات 2026م'!$A$1:$H$39</definedName>
    <definedName name="_xlnm.Print_Titles" localSheetId="0">المشاريع!$3:$4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39" i="6" l="1"/>
  <c r="G39" i="6"/>
  <c r="D23" i="6"/>
  <c r="H14" i="6"/>
  <c r="G14" i="6"/>
  <c r="D38" i="6"/>
  <c r="G38" i="6"/>
  <c r="F38" i="6"/>
  <c r="E38" i="6"/>
  <c r="C38" i="6"/>
  <c r="H37" i="6"/>
  <c r="G37" i="6"/>
  <c r="H36" i="6"/>
  <c r="G36" i="6"/>
  <c r="F34" i="6"/>
  <c r="E34" i="6"/>
  <c r="D34" i="6"/>
  <c r="C34" i="6"/>
  <c r="F23" i="6"/>
  <c r="E23" i="6"/>
  <c r="C23" i="6"/>
  <c r="H26" i="6"/>
  <c r="H27" i="6"/>
  <c r="H28" i="6"/>
  <c r="H29" i="6"/>
  <c r="H30" i="6"/>
  <c r="H31" i="6"/>
  <c r="H32" i="6"/>
  <c r="H33" i="6"/>
  <c r="G26" i="6"/>
  <c r="G27" i="6"/>
  <c r="G28" i="6"/>
  <c r="G29" i="6"/>
  <c r="G30" i="6"/>
  <c r="G31" i="6"/>
  <c r="G32" i="6"/>
  <c r="G33" i="6"/>
  <c r="H25" i="6"/>
  <c r="G25" i="6"/>
  <c r="F39" i="6" l="1"/>
  <c r="C39" i="6"/>
  <c r="H34" i="6"/>
  <c r="H38" i="6"/>
  <c r="D39" i="6"/>
  <c r="E39" i="6"/>
  <c r="G34" i="6"/>
  <c r="H22" i="6" l="1"/>
  <c r="G22" i="6"/>
  <c r="H5" i="6"/>
  <c r="G5" i="6"/>
  <c r="H21" i="6" l="1"/>
  <c r="G21" i="6"/>
  <c r="H20" i="6"/>
  <c r="G20" i="6"/>
  <c r="H19" i="6"/>
  <c r="G19" i="6"/>
  <c r="H18" i="6"/>
  <c r="G18" i="6"/>
  <c r="H17" i="6"/>
  <c r="G17" i="6"/>
  <c r="H16" i="6"/>
  <c r="G16" i="6"/>
  <c r="H15" i="6"/>
  <c r="G15" i="6"/>
  <c r="H13" i="6"/>
  <c r="G13" i="6"/>
  <c r="H12" i="6"/>
  <c r="G12" i="6"/>
  <c r="H11" i="6"/>
  <c r="G11" i="6"/>
  <c r="H10" i="6"/>
  <c r="G10" i="6"/>
  <c r="H9" i="6"/>
  <c r="G9" i="6"/>
  <c r="H7" i="6"/>
  <c r="G7" i="6"/>
  <c r="P156" i="4"/>
  <c r="P155" i="4"/>
  <c r="P154" i="4"/>
  <c r="P153" i="4"/>
  <c r="P152" i="4"/>
  <c r="P151" i="4"/>
  <c r="P150" i="4"/>
  <c r="P149" i="4"/>
  <c r="P148" i="4"/>
  <c r="P147" i="4"/>
  <c r="P146" i="4"/>
  <c r="P145" i="4"/>
  <c r="P144" i="4"/>
  <c r="P143" i="4"/>
  <c r="P142" i="4"/>
  <c r="P141" i="4"/>
  <c r="P140" i="4"/>
  <c r="P139" i="4"/>
  <c r="P138" i="4"/>
  <c r="P137" i="4"/>
  <c r="P134" i="4"/>
  <c r="P133" i="4"/>
  <c r="P132" i="4"/>
  <c r="P131" i="4"/>
  <c r="P130" i="4"/>
  <c r="P129" i="4"/>
  <c r="P128" i="4"/>
  <c r="P127" i="4"/>
  <c r="P126" i="4"/>
  <c r="P125" i="4"/>
  <c r="P124" i="4"/>
  <c r="P123" i="4"/>
  <c r="P122" i="4"/>
  <c r="P119" i="4"/>
  <c r="H23" i="6" l="1"/>
  <c r="G23" i="6"/>
</calcChain>
</file>

<file path=xl/sharedStrings.xml><?xml version="1.0" encoding="utf-8"?>
<sst xmlns="http://schemas.openxmlformats.org/spreadsheetml/2006/main" count="5354" uniqueCount="1880">
  <si>
    <t>قيد الإعداد
In preparation</t>
  </si>
  <si>
    <t>جاهزة
Ready</t>
  </si>
  <si>
    <t>غير جاهزة
Not ready</t>
  </si>
  <si>
    <t>لم ينفذ
Not implemented</t>
  </si>
  <si>
    <t>مديرية المظفر</t>
  </si>
  <si>
    <t>مديرية القاهرة</t>
  </si>
  <si>
    <t xml:space="preserve">مشروع استبدال خطوط للصرف الصحي  - منطقة الحسينية - المدينة القديمة </t>
  </si>
  <si>
    <t>عدد مستفيدين (  110 الف نسمة) - ارتياح  عام لسكان المنطقة</t>
  </si>
  <si>
    <t>مديرية صالة</t>
  </si>
  <si>
    <t>البنك الدولي</t>
  </si>
  <si>
    <t>عدد مستفيدين (  350 الف نسمة) - وصول المياه للسكان</t>
  </si>
  <si>
    <t>مشروع / توريد مواد الصيانة للمولدات</t>
  </si>
  <si>
    <t>بطاريات - فلاتر - زيوت - قطع غيار ..... الخ</t>
  </si>
  <si>
    <t>عدد مستفيدين (  300 الف نسمة) - وصول المياه للسكان</t>
  </si>
  <si>
    <t>مشروع توريد انابيب بوليثلين (HDPE) مختلفة الأقطار مع تركيباتها ضغط 16 بار</t>
  </si>
  <si>
    <t>صيانة الشبكات - وتغطية السكان بالمياه</t>
  </si>
  <si>
    <t xml:space="preserve">مشـــروع توريد مواسير جلفانيز (GI) مختلفة الأقطار مع ملحقاتها </t>
  </si>
  <si>
    <t>عدد مستفيدين (  210 الف نسمة) - وصول المياه للسكان</t>
  </si>
  <si>
    <t>مشـــروع توريد انابيب حديد- دكتايل (DI) مختلفة الأقطار مع ملحقاتها ضغط 25 بار</t>
  </si>
  <si>
    <t>مشـــروع توريد  مواسير بلاستيك (  PVC ) مختلفة الأقطار مع ملحقاتها تركب بالربلة ضغط 16 بار</t>
  </si>
  <si>
    <t xml:space="preserve">توريد عدادات مياه مركزية ومنزلية وصمامات بمختلف الأنواع والأقطار </t>
  </si>
  <si>
    <t>عدادات مياه مركزية ومنزلية وصمامات</t>
  </si>
  <si>
    <t>مشروع توريدات مواد وأجهزة المختبر</t>
  </si>
  <si>
    <t>أجهزة ومواد</t>
  </si>
  <si>
    <t>مديرية صبر الموادم</t>
  </si>
  <si>
    <t>خدمات أساسية واجتماعية متكاملة</t>
  </si>
  <si>
    <t>تأهيل مشروع مياه الاعلوم</t>
  </si>
  <si>
    <t>√</t>
  </si>
  <si>
    <t>المواسط</t>
  </si>
  <si>
    <t>تأهيل مشروع مركز مياه  المسراخ</t>
  </si>
  <si>
    <t>المسراخ</t>
  </si>
  <si>
    <t>استكمال مشروع مياه حيدا والمحداد</t>
  </si>
  <si>
    <t>تأهيل مشروع مياه جبا ومسفر</t>
  </si>
  <si>
    <t>استكمال مشروع مياه عوزمة</t>
  </si>
  <si>
    <t>الشماتين</t>
  </si>
  <si>
    <t>تأهيل مشروع مياه بندح</t>
  </si>
  <si>
    <t>الشمايتين</t>
  </si>
  <si>
    <t>المعافر</t>
  </si>
  <si>
    <t>جبل حبشي</t>
  </si>
  <si>
    <t>استكمال مشروع مياه الشارق</t>
  </si>
  <si>
    <t>تأهيل مشروع مياه البوكرة</t>
  </si>
  <si>
    <t>الوازعية</t>
  </si>
  <si>
    <t xml:space="preserve">انابيب  حديد لتأهيل شبكة الاسالة </t>
  </si>
  <si>
    <t>المخاء</t>
  </si>
  <si>
    <t>تأهيل مشروع مياه الجمعة</t>
  </si>
  <si>
    <t>موزع</t>
  </si>
  <si>
    <t>تأهيل مشروع الشعب والعدوف</t>
  </si>
  <si>
    <t>ص/الموادم</t>
  </si>
  <si>
    <t xml:space="preserve">خدمات اساسية واجتماعية متكاملة </t>
  </si>
  <si>
    <t>المساهمة في استيعاب ما نسبته 15 % من مخرجات التعليم العام</t>
  </si>
  <si>
    <t>12 مبنى</t>
  </si>
  <si>
    <t>الخيامي/ المعافر</t>
  </si>
  <si>
    <t>3 مباني</t>
  </si>
  <si>
    <t>التربة/ الشمايتين</t>
  </si>
  <si>
    <t>عدد 3 مبنى</t>
  </si>
  <si>
    <t>ثعبات / صالة</t>
  </si>
  <si>
    <t>تسوير  وتجهيز اقسام معهد  التقني التجاري الحصب</t>
  </si>
  <si>
    <t xml:space="preserve">حماية المبنى القائم واستيعاب الطلبة </t>
  </si>
  <si>
    <t>الحصب / المظفر</t>
  </si>
  <si>
    <t>تجهيز معهد الخنساء التجاري</t>
  </si>
  <si>
    <t>تجهيز 7 اقسام</t>
  </si>
  <si>
    <t>القاهرة</t>
  </si>
  <si>
    <t>تجهيز المعهد التقني التجاري ثعبات</t>
  </si>
  <si>
    <t>تجهيز 10 اقسام</t>
  </si>
  <si>
    <t>صالة</t>
  </si>
  <si>
    <t>7 مباني</t>
  </si>
  <si>
    <t>التوعية - جمع النفايات - فرز النفايات - اعادة التدوير - التسويق</t>
  </si>
  <si>
    <t>مركز المحافظة</t>
  </si>
  <si>
    <t>جاري التنفيذ
Ongoing</t>
  </si>
  <si>
    <t>تعزيز القدرة التشغيلية للصندوق وتحسين جودة الاداء في التخلص الآمن للنفايات وحماية الصحة العامة</t>
  </si>
  <si>
    <t>تحسين الصحة العامة والبيئة في محافظة تعزمن خلال رفع ونقل النفايات  بطريقة مستدامة.</t>
  </si>
  <si>
    <t>حماية البيئة بتقليل النفايات والاستفادة منها والحفاظ على الموارد الطبيعية بما يحقق حماية الصحة العامة</t>
  </si>
  <si>
    <t xml:space="preserve"> ترميم الأحواض الزراعية 
في شوارع المدينة وتشجيرها والقيام بأعمال التحسين   </t>
  </si>
  <si>
    <t xml:space="preserve"> ترميم وتجديد الأحواض الزراعية في شوارع مدينة تعز
غرس الأشجار في الشوارع وتعزيز القيمة الجمالية للمدينة</t>
  </si>
  <si>
    <t>تعزيز واظهار البيئة الجمالية للمدينة وخلق بيئة تسهم في تخفيف معاناة المواطنين المتضررين من النزاع</t>
  </si>
  <si>
    <t xml:space="preserve">مشروع إعادة بناء مستشفى الشرطة </t>
  </si>
  <si>
    <t xml:space="preserve">تعزيز نمط الحياة الصحية لمنسوبي الشرطة  وذويهم وتبني أفضل الممارسات في المعلوماتية الرقمية وإدارة المعرفة والتكامل الفعال مع منظومة القطاع الصحي في المحافظة لتقديم خدمات وقائية وعلاجية متكاملة في السلم والحرب بمهنية ومعايير وجودة وسلامة عالية </t>
  </si>
  <si>
    <t xml:space="preserve">مركز المحافظة </t>
  </si>
  <si>
    <t xml:space="preserve"> الكشف عن الجرائم والحد من التجاوزات وتأمين سلامة المجتمع</t>
  </si>
  <si>
    <t>استكمال ترميم وتشطيب مباني السجن المركزي مع الأسوار ونوب الحراسة والبوابة</t>
  </si>
  <si>
    <t xml:space="preserve"> توفير الحماية الكاملة للسجناء وتهيئة البيئة والظروف المناسبة لاحتجازهم وضمان حصولهم على مستوى مناسب من المعيشة والإيواء</t>
  </si>
  <si>
    <t>المظفر</t>
  </si>
  <si>
    <t xml:space="preserve"> تدعيم الامن والاستقرار والحفاظ على النظام العام  للدولة</t>
  </si>
  <si>
    <t xml:space="preserve">تعزيز الامن في عاصمة المحافظة وتحسين الخدمات الأمنية المقدمة للمواطن من خلال انشاء قسم شرطة </t>
  </si>
  <si>
    <t>الحفاظ على سلامة الأرواح  والممتلكات ومراقبة شبكة الطرقات و تنظيم حركة السير</t>
  </si>
  <si>
    <t xml:space="preserve"> تعزيز الامن في  مديرية الشمايتين والمخاء وتحسين الخدمات الأمنية من خلال انشاء منطقة امنية متكاملة تتسع لعدد ثلاثمائة فرد من جنود وضباط</t>
  </si>
  <si>
    <t xml:space="preserve"> شراء وتوريد متطلبات كاميرات المراقبة للمناطق المستهدفة.
- شراء وتوريد متطلبات الطاقة التشغيلية لكاميرات المراقبة</t>
  </si>
  <si>
    <t>1- بناء وتنفيذ, عدد (2) مبنى وحدة إدارية مكون من ثلاثة أدوار مع ملحقاته, بمساحة إجمالية 1080م².
2- شراء وتوريد التجهيزات المكتبية والأثاث للوحدتين</t>
  </si>
  <si>
    <t>دعم جهود الوساطة المحلية وخاصة المتعلقة باستعادة الخدمات الأساسية وتوسيع نطاق عملها على مستوى المديريات</t>
  </si>
  <si>
    <t>تشكيل لجنة</t>
  </si>
  <si>
    <t xml:space="preserve"> </t>
  </si>
  <si>
    <t xml:space="preserve"> الوصول الى ترتيبات واضحة بين السلطة المحلية والحكومة المركزية لتمكين السلطة المحلية من ممارسة كافة الصلاحيات المطلوبة لتحقيق التنمية المنشودة في المحافظة</t>
  </si>
  <si>
    <t>مركز المحافظة ومديرياتها</t>
  </si>
  <si>
    <t xml:space="preserve"> بناء القدرات المؤسسية والبشرية في أجهزة السلطة المحلية في جانب التخطيط القائم على الدلائل والبيانات</t>
  </si>
  <si>
    <t>بناء قدرات موظفي السلطة المحلية</t>
  </si>
  <si>
    <t>تمكين المعهد الوطني من القيام بدوره في بناء قدرات موظفي  السلطة المحلية</t>
  </si>
  <si>
    <t>الرقابة ومكافحة الفساد</t>
  </si>
  <si>
    <t xml:space="preserve">تفعيل لجان المناقصة على مستوى المديريات والمحافظة
تعزيز الدور الرقابي للجهاز المركزي للرقابة والمحاسبة 
تعزيز مبادئ الحوكمة في المكاتب الحكومية (مؤسسة المياه , مكتب المالية , الصناعة والتجارة  , مكتب التخطيط , الشؤون الاجتماعية والعمل ,  مكتب الصحة ,ديوان عام المحافظة )
تعزيز برنامج مشاركة المواطنين </t>
  </si>
  <si>
    <t xml:space="preserve">تعزيز الرقابة والمساءلة والشفافية ومكافحة الفساد في المكاتب الحكومية </t>
  </si>
  <si>
    <t>تقييم الوضع المالي والموارد المالية في المحافظة</t>
  </si>
  <si>
    <t>برنامج تقييم شامل للموارد المالية</t>
  </si>
  <si>
    <t xml:space="preserve">محافظة تعز  </t>
  </si>
  <si>
    <t>معرفة الوضع المالي والموارد المالية الحالية للمحافظة</t>
  </si>
  <si>
    <t>تحسين العملية التعليمية</t>
  </si>
  <si>
    <t>حقيبة مدرسية</t>
  </si>
  <si>
    <t xml:space="preserve">منظومات طاقات شمسية </t>
  </si>
  <si>
    <t>فصول موقتة</t>
  </si>
  <si>
    <t xml:space="preserve">72 فصل </t>
  </si>
  <si>
    <t xml:space="preserve">24 فصل لكل مجمع مع الملحقات </t>
  </si>
  <si>
    <t xml:space="preserve">ترميم المدرسة </t>
  </si>
  <si>
    <t>16 فصل مع المرافق</t>
  </si>
  <si>
    <t>9 فصول مع المرافق</t>
  </si>
  <si>
    <t>12 فصل مع المرافق</t>
  </si>
  <si>
    <t>صبر الموادم</t>
  </si>
  <si>
    <t xml:space="preserve">ترميم مدرسة 22 مايو </t>
  </si>
  <si>
    <t xml:space="preserve">24 فص مع الملحقات </t>
  </si>
  <si>
    <t xml:space="preserve">ترميم مدرسة عثمان بن عفان </t>
  </si>
  <si>
    <t>ذباب</t>
  </si>
  <si>
    <t xml:space="preserve">ترميم مدرسة 26 سبتمبر </t>
  </si>
  <si>
    <t>16فصل مع المرافق</t>
  </si>
  <si>
    <t>سامع</t>
  </si>
  <si>
    <t>ترميم مدرسة المجد الخضراء</t>
  </si>
  <si>
    <t>ترميم مدرسة علي بن ابي طالب</t>
  </si>
  <si>
    <t xml:space="preserve">ترميم مدرسة الشرف </t>
  </si>
  <si>
    <t>مشروع ترميم الطرق الداخلية والأرصفة في الحرم الجامعي</t>
  </si>
  <si>
    <t>تسهيل مرور الطلبة وأعضاء هيئة التدريس وكل من يزور الجامعة</t>
  </si>
  <si>
    <t>ترميم 3كم</t>
  </si>
  <si>
    <t xml:space="preserve"> إنشاء مركز إعلامي حكومي بقضايا المرأة والطفل </t>
  </si>
  <si>
    <t>تعزيز الشراكة مع القطاع الخاص الوطني ورفع مساهمته</t>
  </si>
  <si>
    <t>دعم جهود التعافي الاقتصادي في المحافظة</t>
  </si>
  <si>
    <t>الاستفادة من الفرص الاقتصادية المتاحة</t>
  </si>
  <si>
    <t xml:space="preserve"> تحقيق الإمكانات الاقتصادية لمحافظة تعز</t>
  </si>
  <si>
    <t>نظام اتمتة</t>
  </si>
  <si>
    <t>مكتب الصناعة والتجارة وكافة فروعه بالمديريات</t>
  </si>
  <si>
    <t>انشاء معامل
تدريب وتأهيل
منح تمكين اقتصادي</t>
  </si>
  <si>
    <t>وجود معامل 
تنفيذ تدريب
منح</t>
  </si>
  <si>
    <t xml:space="preserve"> تحقيق الإمكانات الاقتصادية لمحافظة تعز 
</t>
  </si>
  <si>
    <t xml:space="preserve">تعميق الميناء
توفير التجهيزات والمعدات اللازمة </t>
  </si>
  <si>
    <t xml:space="preserve"> تحقيق الإمكانات الاقتصادية لمحافظة تعز </t>
  </si>
  <si>
    <t xml:space="preserve"> حاجز المشاعر </t>
  </si>
  <si>
    <t xml:space="preserve"> حاجز الجاب </t>
  </si>
  <si>
    <t xml:space="preserve"> حاجز الدهم  </t>
  </si>
  <si>
    <t xml:space="preserve"> حاجز المنيج </t>
  </si>
  <si>
    <t xml:space="preserve"> سد  العقمة </t>
  </si>
  <si>
    <t xml:space="preserve"> خزان حصاد الدهيمية </t>
  </si>
  <si>
    <t xml:space="preserve">  بركة  الرحبة </t>
  </si>
  <si>
    <t xml:space="preserve"> خزان حصاد الرويحة </t>
  </si>
  <si>
    <t xml:space="preserve">الرويحة - مديرية الوازعية </t>
  </si>
  <si>
    <t xml:space="preserve"> خزان حصاد  المغيدر</t>
  </si>
  <si>
    <t xml:space="preserve"> خزان حصاد  المعسوب </t>
  </si>
  <si>
    <t xml:space="preserve"> خزان حصاد  الدعف </t>
  </si>
  <si>
    <t>عدة مديريات</t>
  </si>
  <si>
    <t>توفير 262544 حقيبة</t>
  </si>
  <si>
    <t>262544 حقيبة</t>
  </si>
  <si>
    <t>بناء 72 فصل  مؤقت</t>
  </si>
  <si>
    <t xml:space="preserve">انشاء 5 مجمعات </t>
  </si>
  <si>
    <t xml:space="preserve">5 مجمعات </t>
  </si>
  <si>
    <t>ترميم  16 فصل مع المرافق</t>
  </si>
  <si>
    <t>ترميم  12 فصل مع المرافق</t>
  </si>
  <si>
    <t>ترميم  16فصل مع المرافق</t>
  </si>
  <si>
    <t xml:space="preserve">ترميم  24 فص مع الملحقات </t>
  </si>
  <si>
    <t>وصول المياه لــ 13350  نسمة من السكان</t>
  </si>
  <si>
    <t>وصول المياه لــ 7800  نسمة من السكان</t>
  </si>
  <si>
    <t>وصول المياه لــ 5400  نسمة من السكان</t>
  </si>
  <si>
    <t>وصول المياه لــ 10000  نسمة من السكان</t>
  </si>
  <si>
    <t>وصول المياه لــ 7180  نسمة من السكان</t>
  </si>
  <si>
    <t>وصول المياه لــ 8900  نسمة من السكان</t>
  </si>
  <si>
    <t>وصول المياه لــ 3200  نسمة من السكان</t>
  </si>
  <si>
    <t>وصول المياه لــ 3700  نسمة من السكان</t>
  </si>
  <si>
    <t>وصول المياه لــ 3800  نسمة من السكان</t>
  </si>
  <si>
    <t>وصول المياه لــ 6773  نسمة من السكان</t>
  </si>
  <si>
    <t>وصول المياه لــ 23332  نسمة من السكان</t>
  </si>
  <si>
    <t>وصول المياه لــ 1200  نسمة من السكان</t>
  </si>
  <si>
    <t>وصول المياه لــ 6400  نسمة من السكان</t>
  </si>
  <si>
    <t>وصول المياه لــ 4600  نسمة من السكان</t>
  </si>
  <si>
    <t>وصول المياه لــ 12000  نسمة من السكان</t>
  </si>
  <si>
    <t>وصول المياه لــ 4800  نسمة من السكان</t>
  </si>
  <si>
    <t>وصول المياه لــ 4500  نسمة من السكان</t>
  </si>
  <si>
    <t>وصول المياه لــ 1800  نسمة من السكان</t>
  </si>
  <si>
    <t>وصول المياه لــ 1400  نسمة من السكان</t>
  </si>
  <si>
    <t>زيادة التوسعة في البنية التحتية في المرافق المستهدفة بنسبة 30%</t>
  </si>
  <si>
    <t xml:space="preserve">القاهرة </t>
  </si>
  <si>
    <t>توسعة مركز الكدحة الصحية</t>
  </si>
  <si>
    <t>توسعة مركز 22 مايو للأمومة والطفولة الدمينة</t>
  </si>
  <si>
    <t xml:space="preserve">بناء دور ثالث ووفقاً للدراسة المرفقة </t>
  </si>
  <si>
    <t xml:space="preserve">المظفر </t>
  </si>
  <si>
    <t xml:space="preserve">توسعة مركز صينة الصحي </t>
  </si>
  <si>
    <t xml:space="preserve"> بناء دور ثالث ووفقاً للدراسة المرفقة</t>
  </si>
  <si>
    <t xml:space="preserve">توسعة مركز اللقية الصحي </t>
  </si>
  <si>
    <t>بناء وتجهيز وفقاً للدراسة المرفقة</t>
  </si>
  <si>
    <t>بناء وتجهيز ( إحلال ) وفقاً للدراسة المرفقة</t>
  </si>
  <si>
    <t xml:space="preserve">بناء وحدة البطنة الصحية </t>
  </si>
  <si>
    <t xml:space="preserve">بناء وحدة الجند الصحية </t>
  </si>
  <si>
    <t xml:space="preserve">بناء وحدة صبن الصحية </t>
  </si>
  <si>
    <t xml:space="preserve">توسعة مستشفى العروس الريفي </t>
  </si>
  <si>
    <t>توسعة وتجهيز وفقاً للدراسة المرفقة</t>
  </si>
  <si>
    <t>توسعة وتجهيز بحسب الدراسة المرفقة</t>
  </si>
  <si>
    <t>مشرعه وحدنان</t>
  </si>
  <si>
    <t xml:space="preserve">تجهيز وتأثيث مستشفى الفتح الريفي </t>
  </si>
  <si>
    <t>بناء مركز الشفاء الصحي</t>
  </si>
  <si>
    <t>بناء دورين مع ملحقاته (إحلال)وفقاً للدراسة المرفقة</t>
  </si>
  <si>
    <t>الصلو</t>
  </si>
  <si>
    <t xml:space="preserve">توسعة وحدة سائلة الإرث الصحية </t>
  </si>
  <si>
    <t xml:space="preserve">توسعة وحدة الخير الصحية </t>
  </si>
  <si>
    <t xml:space="preserve">توسعة وحدة الحقيب الصحية </t>
  </si>
  <si>
    <t>ترميم وحدة الحقيب – بناء 4 غرف – غرفة حراسة -سكن  وفقاً للدراسة المرفقة</t>
  </si>
  <si>
    <t>توسعة مركز العكيشة الصحي</t>
  </si>
  <si>
    <t>ترميم مركز العكيشة الصحي – بناء دور ثاني  وفقاً للدراسة المرفقة</t>
  </si>
  <si>
    <t xml:space="preserve">توسعة مركز الخليفة عمر </t>
  </si>
  <si>
    <t xml:space="preserve">  بناء ثلاث غرف خدمية ومحرقة  وفقاً للدراسة المرفقة</t>
  </si>
  <si>
    <t xml:space="preserve">توسعة وحدة الحقل الصحية </t>
  </si>
  <si>
    <t xml:space="preserve">بناء مركز كزم الصحي </t>
  </si>
  <si>
    <t>توسعة مستشفى الدرة الريفي</t>
  </si>
  <si>
    <t>بناء مركز صلاح الدين بالمطالي</t>
  </si>
  <si>
    <t>توسعة مركز  التعاون وتير الصحي</t>
  </si>
  <si>
    <t xml:space="preserve">توسعة وحدة جبا الصحية </t>
  </si>
  <si>
    <t xml:space="preserve">توسعة مركز طالوق الصحي </t>
  </si>
  <si>
    <t xml:space="preserve">توسعة مركز الشورى الصحي </t>
  </si>
  <si>
    <t>بناء غرفتين خدميتين وفقاً للدراسة المرفقة</t>
  </si>
  <si>
    <t xml:space="preserve">بناء مركز طوارئ توليدية أساسي في مركز حورا الصحي </t>
  </si>
  <si>
    <t>بناء وتجهيز مركز طوارئ توليد أساسي  وفق للدراسة المرفقة</t>
  </si>
  <si>
    <t xml:space="preserve">توسعة مركز حنه  الصحي </t>
  </si>
  <si>
    <t xml:space="preserve">توسعة 12 غرفة مع التجهيزات </t>
  </si>
  <si>
    <t xml:space="preserve">توسعة وترميم وحدة الجريب الصحية </t>
  </si>
  <si>
    <t>ترميم السطح وبناء دور ثاني من 3 غرف خدمية مع غرفة حراسة ووفقاً للدراسة المرفقة</t>
  </si>
  <si>
    <t xml:space="preserve">توسعة مركز الظريفة  الصحي </t>
  </si>
  <si>
    <t>بناء دور ثاني مع المحلقات ووفقاً للدراسة المرفقة</t>
  </si>
  <si>
    <t xml:space="preserve">توسعة مركز الأحيوق  الصحي </t>
  </si>
  <si>
    <t>بناء مكون من3 غرف مع محرقة ومخزن مع ملحقاتها تجهيزات وأثاث طبي بحسب القائمة</t>
  </si>
  <si>
    <t>بناء مكون من4 غرف خدمية  ومخزن مع ملحقاتها تجهيزات وأثاث طبي بحسب الدراسة الأولية المرفقة</t>
  </si>
  <si>
    <t xml:space="preserve">توسعة مركز الشقيرا  الصحي </t>
  </si>
  <si>
    <t>توسعة وترميم وحدة الهاملي الصحية</t>
  </si>
  <si>
    <t>بناء مركز طوارئ أساسي في مركز البركاني  الصحي</t>
  </si>
  <si>
    <t>مقبنة</t>
  </si>
  <si>
    <t>بناء وحدة البومية الصحية</t>
  </si>
  <si>
    <t>بناء وتجهيز وحدة صحية  وفق للدراسة المرفقة</t>
  </si>
  <si>
    <t>زيادة التوسعة في البنية التحتية في المستشفى و بنسبة 100%</t>
  </si>
  <si>
    <t>المحافظة</t>
  </si>
  <si>
    <t>مستشفى النشمة الريفي</t>
  </si>
  <si>
    <t>زيادة التوسعة في البنية التحتية في المستشفى و بنسبة 60%</t>
  </si>
  <si>
    <t xml:space="preserve">توسعة مركز الوحيز الصحية </t>
  </si>
  <si>
    <t>توسعة وحدة الجبزبة الصحية</t>
  </si>
  <si>
    <t>توسعة وحدة 7 يوليو كوكب الصحية</t>
  </si>
  <si>
    <t>توسعة وحدة بر الوالدين الصحي</t>
  </si>
  <si>
    <t>ترميم وصيانة المستشفى الجمهوري التعليمي</t>
  </si>
  <si>
    <t xml:space="preserve">ترميمات وصيانة للمباني  ووفقا للدراسة المرفقة </t>
  </si>
  <si>
    <t>استكمال البنية التحتية والتجهيزات بنسبة70% من الاحتياج</t>
  </si>
  <si>
    <t>توسعة مركز الغسيل المستشفى الجمهوري التعليمي</t>
  </si>
  <si>
    <t xml:space="preserve">توسعة مركز الغسيل الكلوي بعدد 50 سرير ووفقاً للدراسة المرفقة </t>
  </si>
  <si>
    <t xml:space="preserve">توفر عدد 50 سرير غسيل كلوي في المستشفى </t>
  </si>
  <si>
    <t xml:space="preserve">بناء لمغسلة مركزية مكون من دور واحد مؤسس لسبعة أدوار مع التجهيزات ووفقا للدراسة المرفقة </t>
  </si>
  <si>
    <t>جهاز رنين مغناطيسي0.55 نظام رنين مغلق</t>
  </si>
  <si>
    <t>بناء 4 قاعات المستشفى الجمهوري التعليمي</t>
  </si>
  <si>
    <t xml:space="preserve">بناء أربع قاعات إضافية مع ملحقاتها الخدمية للمركز التدريبي الخاص بمركز التدريب والتعليم المستمر في الدور الخامس إحداها كبيرة بمساحة (20*10م) </t>
  </si>
  <si>
    <t>تجهيز المستشفى الجمهوري التعليمي بوحدة مناظير</t>
  </si>
  <si>
    <t xml:space="preserve">توفر وحدة مناظير متكاملة في المستشفى </t>
  </si>
  <si>
    <t>استكمال البنية التحتية والتجهيزات بنسبة 80% من الاحتياج</t>
  </si>
  <si>
    <t>تجهيزات غرفة عمليات وقسم وحدة المناظير في هيئة مستشفى الثورة</t>
  </si>
  <si>
    <t>بناء مركز الطوارئ هيئة مستشفى الثورة</t>
  </si>
  <si>
    <t xml:space="preserve"> بناء مركز الطوارئ</t>
  </si>
  <si>
    <t>توسعة مركز الطوارئ التوليدية  مستشفى خليفة العام</t>
  </si>
  <si>
    <t xml:space="preserve">توسعة بناء دور ثاني مع التجهيزات والاثاث </t>
  </si>
  <si>
    <t>استكمال البنية التحتية والتجهيزات في مستشفى خليفة العام بنسبة 50% من الاحتياج</t>
  </si>
  <si>
    <t>بناء مركز للحروق والتجميل مستشفى خليفة العام</t>
  </si>
  <si>
    <t>بناء  مع التجهيز والتأثيث</t>
  </si>
  <si>
    <t xml:space="preserve">بناء  مع التجهيزات بقسطرة قلبية تشخصية وعلاجية </t>
  </si>
  <si>
    <t>توفر محطة اوكسجين وبنسبة 100%</t>
  </si>
  <si>
    <t>تجهيز مستشفى الامراض الجلدية والتناسلية</t>
  </si>
  <si>
    <t>توفر نسبة التجهيزات بنسبة 85% من اجمالي الاحتياج</t>
  </si>
  <si>
    <t xml:space="preserve">إعادة تأهيل وتجهيز مركز الدرن </t>
  </si>
  <si>
    <t xml:space="preserve">إعادة تأهيل وترميم وتجهيز المركز </t>
  </si>
  <si>
    <t>تحسن البنية التحتية والتجهيزات وبنسبة 100%</t>
  </si>
  <si>
    <t>انقاص عوامل الاخطار الصحية على الامهات والاطفال</t>
  </si>
  <si>
    <t>1/ تمكين و اشراك الشباب في مختلف القطاعات و صقل و اطلاق طاقات و قدرات و ابداعات  الشباب  2/  تطوير بيئة حاضنة لتمكين  الشباب وتعمل على تعزيز مخرجات تبرز المواهب و تعزز القدرات</t>
  </si>
  <si>
    <t>تـأثيث و تجهيز الورش الفنية و قاعات تدريب و تأهيل مفوضية الكشافة و المرشدات</t>
  </si>
  <si>
    <t>إنشاء حاضنة أعمال ( ريادة الأعمال للشباب )</t>
  </si>
  <si>
    <t xml:space="preserve">برنامج تدريب و تأهيل مكثف للشباب  في مجالات ريادة الأعمال </t>
  </si>
  <si>
    <t xml:space="preserve">  تطوير مهارات الشباب في مجالات ريادة الأعمال 2/  تعزيز روح الابتكار والإبداع لدى الشباب وتشجيعهم على تطوير أفكار جديدة وحلول مبتكرة للتحديات والاحتياجات المحلية</t>
  </si>
  <si>
    <t>المخاء - المعافر-القاهرة</t>
  </si>
  <si>
    <t xml:space="preserve">
</t>
  </si>
  <si>
    <t xml:space="preserve">زيادة المخزون السمكي وزيادة الإنتاج وانخفاض الخسائر البشرية والمادية في الحوادث </t>
  </si>
  <si>
    <t>كل مراكز الانزال</t>
  </si>
  <si>
    <t>ساحة – مكاتب –رصيف – ثلاجات –مخازن –مصدر طاقة –محطة وقود – سور مع الملاحقات – موقف سيارات</t>
  </si>
  <si>
    <t xml:space="preserve"> تطوير وتنظيم العمل وتحسين الخدمات وزيادة الإنتاج ونحسين الموارد  وتنمية المنطقة</t>
  </si>
  <si>
    <t>يختل  مديرية  المخاء</t>
  </si>
  <si>
    <t>الزهاري  مديرية المخاء</t>
  </si>
  <si>
    <t xml:space="preserve">انشاء قاعدة بيانات للقطاع وعمل مسح ميداني </t>
  </si>
  <si>
    <t xml:space="preserve"> مديريتي المخاء و ذباب </t>
  </si>
  <si>
    <t xml:space="preserve">تأهيل وتجهيز  المجمع السمكي بالمخاء </t>
  </si>
  <si>
    <t xml:space="preserve">تحسين الخدمة المقدمة في مكتب الهيئة العامة للمصائد السمكية </t>
  </si>
  <si>
    <t>انشاء مصنع ثلج طاقة إنتاجية (50) طن مديرية المخاء</t>
  </si>
  <si>
    <t xml:space="preserve">توفير الكميات اللازمة من الثلج بأسعار رخيصة والحفاظ علي جودة الأسماك </t>
  </si>
  <si>
    <t>انشاء مصنع ثلج طاقة إنتاجية (50) طن مديرية ذباب</t>
  </si>
  <si>
    <t xml:space="preserve">صيانة وترميم – وتوفير الأثاث  المكتبي والتجهيزات ومصادر طاقة </t>
  </si>
  <si>
    <t>القاهرة   المسراخ</t>
  </si>
  <si>
    <t>استكمال تشييد مباني المعهد التقني التجاري ثعبات ترميم المبنى القائم</t>
  </si>
  <si>
    <t>4 غرف خدمية   سكن  مخزن  غرفة مولد كهرباء  غرفة حراسة  تجهيزات ووفقاً للدراسة المرفقة</t>
  </si>
  <si>
    <t xml:space="preserve"> توسعة 4 غرف إضافية  سكن غرفة مولد  غرفة حراسة  مخزن  سور  محرقة  تجهيزات ووفقاً للدراسة المرفقة ( وترفيعها الى مركز )</t>
  </si>
  <si>
    <t>توسعة بناء سور  غرفة حراسة  محرقة  3 غرف خدمية  سكن مخزن  تجهيزات  وفقاً للدراسة المرفقة</t>
  </si>
  <si>
    <t>بناء سور  غرفة حراسة  محرقة  3 غرف  سكن  تجهيزات  وفقاً للدراسة المرفقة</t>
  </si>
  <si>
    <t>بناء سور  غرفة حراسة  محرقة  3 غرف خدمة  تجهيزات ووفقاً للدراسة المرفقة</t>
  </si>
  <si>
    <t xml:space="preserve">بناء 12 غرفة مع دور ثاني سكن  تجهيزات  وفقاً للدراسة المرفقة </t>
  </si>
  <si>
    <t>بناء 6 غرف إضافية مع ملحقاته  محرقة  غرفة مولد غرفة حراسة ووفقاً للدراسة المرفقة</t>
  </si>
  <si>
    <t>بناء 4 غرف مع الملاحق   استكمال السور للمرفق الصحي  وفقاً للدراسة المرفقة</t>
  </si>
  <si>
    <t>ترميم غرفة حراسة  محرقة  سكن  مخزن  غرفة مولد   3 غرف   تجهيزات ووفقاً للدراسة المرفقة</t>
  </si>
  <si>
    <t>ترميم  بناء 4 غرف  محرقة  غرفة مولد ووفقاً للدراسة المرفقة</t>
  </si>
  <si>
    <t>بناء سور  غرفة حراسة  محرقة  3 غرف خدمية   تجهيزات ووفقاً للدراسة المرفقة</t>
  </si>
  <si>
    <t>بناء سور  غرفة حراسة  محرقة تجهيزات ووفقاً للدراسة المرفقة</t>
  </si>
  <si>
    <t>السلطة المحلية  
 شريك محلي</t>
  </si>
  <si>
    <t xml:space="preserve"> مديرية صالة</t>
  </si>
  <si>
    <t>الركيزة    
Pillar</t>
  </si>
  <si>
    <t>مشرعة وحدنان</t>
  </si>
  <si>
    <t>تقييم الوضع الحالي لقطاع الكهرباء ووضع خطة أولويات عاجلة</t>
  </si>
  <si>
    <t xml:space="preserve">صيانة وإعادة تأهيل </t>
  </si>
  <si>
    <t>رفع نسبة التغطية من الكهرباء (شبكة حكومية ) إلى 30 %</t>
  </si>
  <si>
    <t xml:space="preserve">استبدال الشبكات وصيانة الضغط العالي والمنخفض </t>
  </si>
  <si>
    <t>تركيب وتشغيل المولدات</t>
  </si>
  <si>
    <t xml:space="preserve">مشروع إعادة تأهيل مباني مؤسسة الكهرباء المتضررة من الحرب </t>
  </si>
  <si>
    <t xml:space="preserve">ترميم وصيانة المباني + تجهيزات + تأثيث </t>
  </si>
  <si>
    <t>دعم مشروع عمل دراسة جدوى فنية ومالية مكتملة للمشروع وتوفير المستلزمات والتجهيزات بحسب الدراسة الفنية وتوفير الدعم الفني لوحدة الطاقة البديلة</t>
  </si>
  <si>
    <t xml:space="preserve">مركز المحافظة  والمدن الثانوية </t>
  </si>
  <si>
    <t>تحسين الوصول لخدمة الكهرباء للمستفيدين على مستوى المحافظة</t>
  </si>
  <si>
    <t>السلطة المحلية + شريك محلي</t>
  </si>
  <si>
    <t xml:space="preserve"> برامج تدريبية 
عدد المستهدفين  
 قاعات مجهزة</t>
  </si>
  <si>
    <t>تجهيز وتأثيث مركز المعلومات بديوان عام المحافظة</t>
  </si>
  <si>
    <t>تأثيث مكتبي-تجهيزات مكتبية-تجهيزات حاسوبية-تجهيزات شبكية-تطبيقات وأنظمة برمجية-تجهيزات كهربائية-منظومة طاقة كهربائية-تجهيزات المراقبة والحماية-تجهيزات أمن وسلامة-معدات تكييف وتبريد</t>
  </si>
  <si>
    <t>تحسين وتطوير العمل المؤسسي والاداري وخلق بيئة معلوماتية</t>
  </si>
  <si>
    <t>التوعية المجتمعية بمخاطر الالغام ومخلفات الحروب</t>
  </si>
  <si>
    <t>مكاتب + كراسي + أجهزة كمبيوترات + طابعات + مولدات كهرباء+....الخ</t>
  </si>
  <si>
    <t>ترميم +اثاث</t>
  </si>
  <si>
    <t>حماية أرواح المواطنين والتخفيف من اثار الألغام ومخلفات الحرب على حياة السكان</t>
  </si>
  <si>
    <t>تمكين مكتب الشؤون الاجتماعية من تقديم كافة خدماته وتحسين الخدمات المقدمة</t>
  </si>
  <si>
    <t xml:space="preserve">توفير بيئة تعليمية مناسبة لذوي الاحتياجات الخاصة </t>
  </si>
  <si>
    <t>برامج توعية 
نشاط اعلاني مصاحب</t>
  </si>
  <si>
    <t>القاهرة - المظفر - صالة</t>
  </si>
  <si>
    <t xml:space="preserve"> المظفر</t>
  </si>
  <si>
    <t>السلطة المحلية +  شريك محلي</t>
  </si>
  <si>
    <t>مشروع في خدمات المياه و الصرف الصحي لمخيمات وأماكن تواجد النازحين</t>
  </si>
  <si>
    <t>المعافر - الشمايتين - جبل حبشي- المظفر-القاهر - صالة - موزع - المخا - ذباب - الوازعية -المسراخ - الموادم - التعزية - مقبنه- الصلو- المواسط- مشرعة وحدنان</t>
  </si>
  <si>
    <t>انشاء منطقتين أمنيتين في مركز المحافظة والساحل</t>
  </si>
  <si>
    <t>1- ترميم هناجر الورش الخاصة بتأهيل السجناء والسجينات للحرف اليدوية. + استكمال التشطيبات
2- ترميم الفرم و المباني والأقسام المتضررة.
3- استكمال بناء العنابر وبعض الأقسام الاضافية
4- إعادة تأهيل واستبدال شبكات المياه لحمامات جميع المباني والأقسام.
5- شراء وتوريد وسائل النقل الخاص بالسجناء وسيارة إسعاف.
6- شراء وتوريد تجهيز معامل الحرف اليدوية.
7- شراء وتوريد التجهيزات المكتبية والأثاث</t>
  </si>
  <si>
    <t>اعادة بناء عدد (2) مباني لإدارة الشرطة في القاهرة والمسراخ</t>
  </si>
  <si>
    <t>المرجعية   Reference</t>
  </si>
  <si>
    <t xml:space="preserve"> الدراسات    Studies</t>
  </si>
  <si>
    <t xml:space="preserve">خطة التنمية     
Development
Plan       </t>
  </si>
  <si>
    <t>الخطة الطارئة 
Emergency
plan</t>
  </si>
  <si>
    <t xml:space="preserve">       مكونات المشروع 
               Components of the Project                               </t>
  </si>
  <si>
    <t>اثاث وتجهيزات مكتبية وأنظمة معلوماتية وإدارية- برامج ودورات تدريبية وورش عمل-كادر وظيفي مؤهل - مراسلين صحفيين-رسوم اشتراك شهري لموقع الكتروني</t>
  </si>
  <si>
    <t xml:space="preserve"> - تأثيث و تجهيز مركز تأهيل و تدريب 
 - تنفيذ برامج تأهيل و تدريب للشباب في المجالات السياسية والاقتصادية و الاجتماعية </t>
  </si>
  <si>
    <t xml:space="preserve">1- بناء مبنى مستشفى الشرطة.
2-  شراء وتوريد أجهزة طبية.
3-  شراء وتوريد التجهيزات المكتبية والأثاث
</t>
  </si>
  <si>
    <t xml:space="preserve">وحدة ضخ تعمل بالطاقة الشمسية عدد2 - انابيب  حديد - خزان خرسانه مسلحة100م3 - غرفة ضخ </t>
  </si>
  <si>
    <t>حماية المخزون السمكي وتنميته وحماية البيئة البحرية ووقف الصيد الجائر وتقديم خدمات الإنقاذ</t>
  </si>
  <si>
    <t>ساحة – مكاتب –رصيف – ثلاجات –مخازن –مصدر طاقة –محطة وقود – سور مع الملحقات – موقف سيارات</t>
  </si>
  <si>
    <t xml:space="preserve">     الأهـــداف المتوقعة
   Expected Goals</t>
  </si>
  <si>
    <t xml:space="preserve">      مؤشر القياس
   Measurement Indicator   </t>
  </si>
  <si>
    <t xml:space="preserve">المغيدر - مديرية الوازعية </t>
  </si>
  <si>
    <t>إنشاء مركز ومعمل إنتاج الجبن البلدي-الحلويات -البخور -الخياطة والتطريز</t>
  </si>
  <si>
    <t xml:space="preserve"> 
 صندوق النظافة والتحسين </t>
  </si>
  <si>
    <t>تحسن مستوى المعيشة للأسر المستهدفة</t>
  </si>
  <si>
    <t xml:space="preserve"> 240 مشروع تمكين
80 معاق منخرطين في سوق العمل 
1680 أسرة تم تحسين مستوى معيشتها </t>
  </si>
  <si>
    <t xml:space="preserve"> 2 مكبات رئيسية 
2 مقالب تحويلية 
توفر آلات ومعدات معالجة النفايات</t>
  </si>
  <si>
    <t xml:space="preserve"> 
 المجلس المحلي للمحافظة -صندوق النظافة والتحسين -شركة مقاولات </t>
  </si>
  <si>
    <t xml:space="preserve"> اعادة تدوير النفايات الورقية والكرتونية ووضع خطة طارئة لمعالجة وازالة السائل المستخلص من مقلب القمامة</t>
  </si>
  <si>
    <t xml:space="preserve"> إنشاء عدد (6) وحدات معلومات متكاملة في المكاتب ( التربية -  التخطيط – الزراعة – الاشغال – المياه – الصحة)  وعدد (3) وحدات متكاملة في مديريات المظفر – القاهرة - صالة</t>
  </si>
  <si>
    <t>جهة التمويل    
Funding Entity</t>
  </si>
  <si>
    <t xml:space="preserve"> - تشكيل لجان وساطة لإعادة الخدمات المتوقفة في ( المياه والصرف الصحي , النظافة والتحسين , الكهرباء , الطرقات)
- تعزيز دور لجنة المصالحة والسلم الاجتماعي في مديريات ( المسراخ , مشرعة وحدنان , صبر الموادم )</t>
  </si>
  <si>
    <t xml:space="preserve"> حماية السكان والممتلكات عند حدوث الحرائق والكوارث الطبيعية والظروف الاستثنائية التي فرضتها الحرب والتخفيف من الأضرار الناتجة منها واتخاذ التدابير التي تعمل على تقليل الكوارث التي يتعرض لها افراد المجتمع</t>
  </si>
  <si>
    <t>1- بناء (2 اقسام ) وتنفيذ حوش (للأفراد والنزلاء بما فيه المباني) مع غرف الحراسة، بمساحة إجمالية 650م.²
2- بناء وتنفيذ, مبنى 2 اقسام مكون من دورين بمساحة إجمالية 300م².
3- شراء وتوريد التجهيزات المكتبية والأثاث.</t>
  </si>
  <si>
    <t xml:space="preserve">1- مبنى الإدارة والجمهور بدروم وأرضي دورين مكاتب.
2- مبنى الأنشطة والعنابر بدروم وأرضي  دورين عنابر.
3- مبنى الاستراحة - دور واحد.
4- مبنى المخازن الخارجية وإدارة الحجز- دور واحد.
</t>
  </si>
  <si>
    <t>مشروع/ استبدال الخط الخرساني المتهالك الناقل للصرف الصحي الممتد من دي لوكس حتى الحاجز الرملي بعصيفره</t>
  </si>
  <si>
    <t>مديرية المظفر والقاهرة وصالة</t>
  </si>
  <si>
    <t>ضمان استمرار تشغيل المولدات بكفاءة عالية</t>
  </si>
  <si>
    <t>انابيب بولي ايثلين بأقطار مختلفة</t>
  </si>
  <si>
    <t>انابيب جلفانيز بأقطار مخلفة</t>
  </si>
  <si>
    <t>توريد صمامات دكتايل وملحقاتها بأقطار مختلفة ضغط 25 بار</t>
  </si>
  <si>
    <t>مياه نظيفة وصحية خالية من التلوث</t>
  </si>
  <si>
    <t>تأهيل مشروع مياه الصوفي</t>
  </si>
  <si>
    <t>انابيب حديد لتأهيل شبكة الاسالة - بناء خزان خرسانة مسلحة</t>
  </si>
  <si>
    <t>تنفيذ خزان حصاد مياه امطار لمنطقة النجادة</t>
  </si>
  <si>
    <t>مشروع تنفيذ تقييم عاجل للوضع الحالي لقطاع الكهرباء في تعز وتطوير خطة أولويات عاجلة لإصلاح قطاع الكهرباء في المحافظة</t>
  </si>
  <si>
    <t>إعادة خدمة الكهرباء للمربعات المحررة  وسط المدينة وما جاو رها و المنقطعة من حوالي  7 سنوات والحفاظ على مكونات المنظومة</t>
  </si>
  <si>
    <t>1- توفير الاليات والمعدات اللازمة لأعمال النظافة والتحسين مثل الشاحنات والحاويات والمعدات الاخرى
  2- ادخال انظمة الرقابة GPS</t>
  </si>
  <si>
    <t>ا- إنشاء مكب رئيسي للنفايات في مديريات مدينة  تعز 
2- انشاء مكب رئيس للنفايات في مديرية الشمايتين
3- انشاء مقلب تحويلي في منطقة عصيفرة
4- إنشاء مقلب تحويلي في منطقة بيرباشا
5- توفير المعدات والآلات اللازمة لمعالجة النفايات</t>
  </si>
  <si>
    <t>ترميم واعادة تأهيل وتجهيز مباني واقسام  المعهد الزراعي الصناعي الخيامي</t>
  </si>
  <si>
    <t>صيانة وترميم 3 كم من الطرق الإسفلتية الداخلية وأرصفة المشاة</t>
  </si>
  <si>
    <t>1- إعداد لائحة 
2- بناء قاعدة بيانات ومعلومات المرأة شاملة وموحدة متاحة للجميع . 
3- إنشاء نظام الربط الشبكي بين إدارات تنمية المرأة في المستويات الثلاث ( الوزارة والمحافظة والمديرية ) لتسهيل تدفق البيانات .
4- توفير التجهيزات التقنية اللازمة
5- توفير كادر فني وتقني متخصص 
6-تدريب وتأهيل للكادر</t>
  </si>
  <si>
    <t>تعزيز جودة المعلومات الموثوقة الخاصة بوضع المرأة في المحافظة والمديريات / المحررة بنسبة 30% خلال فترة الخطة</t>
  </si>
  <si>
    <t xml:space="preserve"> -التمكين المعرفي للمرأة فيما يعزز من قدرتها على معالجة مشاكلها بتطبيق افضل الممارسات         
 - تطوير كفاءة المرأة وممارستها الإنتاجية فيما يعزز قدراتها التنافسية في المجتمع 
 -استدامة مشاركة المرأة في برامج التنمية</t>
  </si>
  <si>
    <t>إعادة تأثيث وتأهيل وتجهيز مبني الشئون الاجتماعية والعمل</t>
  </si>
  <si>
    <t>تأثيث و تجهيز قاعتي تأهيل و تدريب  تجهيز الورشة الفنية</t>
  </si>
  <si>
    <t>1- تحسين البنية التحتية للكشافة و المرشدات لتأهيل و تدريب القيادات الكشفية
 2- تنمية المهارات الفنية و المهنية لأعضاء الكشافة و المرشدات</t>
  </si>
  <si>
    <t>عدد المستهدفين 
 البرامج المنفذة</t>
  </si>
  <si>
    <t>مركز مديرية ذباب</t>
  </si>
  <si>
    <t>توسيع نشاط المشاريع الصغيرة والاصغر في أماكن تركيز السكان</t>
  </si>
  <si>
    <t>مشروع انشاء مركز تقنية المعلومات وأتمتة العمل بمكتب الصناعة والتجارة وإدخال برنامج الارشفة الالكترونية</t>
  </si>
  <si>
    <t>انشاء إدارة تقنية المعلومات بالمكتب - بناء قدرات الموظفين في المكتب من فئة الشباب</t>
  </si>
  <si>
    <t>تمكين ألف أسرة من العمل وتوفير مصدر للدخل والتخفيف من نسبة البطالة والحد من الفقر</t>
  </si>
  <si>
    <t xml:space="preserve">    اسم المشروع/البرنامج
    Project/ Program Name
</t>
  </si>
  <si>
    <t>م
M.</t>
  </si>
  <si>
    <t>2 ورش - 3 مباني - 8 أقسام - مرافق خدمية</t>
  </si>
  <si>
    <t>السلطة المحلية - شريك محلي</t>
  </si>
  <si>
    <t>ترميم 7 مباني - 4 ورش - 8 أقسام - مرافق خدمية</t>
  </si>
  <si>
    <t>1 سور - 6 أقسام</t>
  </si>
  <si>
    <t xml:space="preserve"> تسوير حوش المعهد -  تجهيز 6 اقسام </t>
  </si>
  <si>
    <t xml:space="preserve">9 ورش - 12 مبنى - 18 قسم - سكن - مطعم -جامع - مرافق خدمية </t>
  </si>
  <si>
    <t>قوارب  الرقابة البحرية  والإنقاذ عدد(15) قارب  لكل مراكز الانزال السمكي</t>
  </si>
  <si>
    <t>عدد(15) قارب مع المحركات والأجهزة والأدوات  - تدريب الطواقم العاملة</t>
  </si>
  <si>
    <t>واحجة - ذباب</t>
  </si>
  <si>
    <t>انشاء مركز إنزال سمكي نموذجي  بمنطقة واحجة</t>
  </si>
  <si>
    <t>انشاء مركزإنزال سمكي نموذجي  في مركز مديرية  ذباب</t>
  </si>
  <si>
    <t>انشاء مركز إنزال سمكي نموذجي في منطقة يختل</t>
  </si>
  <si>
    <t>انشاء مركز إنزال سمكي نموذجي  في منطقة  الزهاري</t>
  </si>
  <si>
    <t>ساحة – مكاتب – رصيف – ثلاجات –مخازن –مصدر طاقة –محطة وقود – سور مع الملاحقات – موقف سيارات</t>
  </si>
  <si>
    <t>انشاء مركز إنزال سمكي نموذجي في منطقة  الجديد</t>
  </si>
  <si>
    <t>برنامج أو نظام آلي وأجهزة كمبيوتر- طابعة - تدريب العامليين – التكلفة المالية</t>
  </si>
  <si>
    <t>إيجاد  قاعدة بيانات حديثة  ودقيقة وتوفير الإحصائيات والمعلومات  المتعلقة بالقطاع السمكي</t>
  </si>
  <si>
    <t xml:space="preserve">توفر المعلومات والبيانات الدقيقة للقطاع والمقدرة علي التخطيط الجيد </t>
  </si>
  <si>
    <t xml:space="preserve"> الترميم - الأثاث - التجهيزات والمعدات - مصادر الطاقة </t>
  </si>
  <si>
    <t xml:space="preserve">مصنع ثلج متكامل  - المباني والسور - آبار المياه -مصدر طاقة - سيارات نقل </t>
  </si>
  <si>
    <t xml:space="preserve">مصنع ثلج متكامل  -المباني والسور - آبار المياه -مصدر طاقة - سيارات نقل </t>
  </si>
  <si>
    <t xml:space="preserve">صيانة وترميم  وتجهيز مراكز وساحات الإنزال القائمة </t>
  </si>
  <si>
    <t>تفعيل  العمل وتحسين الخدمات ومحاربة الإنزال العشوائي وتحصيل الموارد</t>
  </si>
  <si>
    <t>الجديد مديرية ذباب</t>
  </si>
  <si>
    <t xml:space="preserve"> مديريتي المخاء وذباب </t>
  </si>
  <si>
    <t xml:space="preserve">مديريتي المخاء وذباب </t>
  </si>
  <si>
    <t>السلطة المحلية  - شريك محلي</t>
  </si>
  <si>
    <t>تنفيذ الأعمال المدنية للحاجز - تنفيذ غرفة التحكم - تنفيذ مخرج للمياه</t>
  </si>
  <si>
    <t>تنفيذ الخزان - المشنة - مخرج المياه</t>
  </si>
  <si>
    <t xml:space="preserve">توفير الجهد والوقت على النساء </t>
  </si>
  <si>
    <t>زيادة المحصول نتيجة الري التكميلي -تخفيف العبء علي النساء</t>
  </si>
  <si>
    <t>توفير مياه للإستخدام المنزلي -وزيادة الإنتاج عن طريق الري التكميلي</t>
  </si>
  <si>
    <t>وجود مصدر للشرب للحيوانات والاستخدام المنزلي - وري الحدائق المنزلية</t>
  </si>
  <si>
    <t>وجود مصدر للشرب للحيوانات  - الري التكميلي</t>
  </si>
  <si>
    <t>توفير فرص عمل للأهالي - تخزين مياه الأمطار - الري التكميلي - الاستخدام المنزلي</t>
  </si>
  <si>
    <t>توفير فرص عمل للأهالي - تخزين مياه الأمطار  - الري التكميلي</t>
  </si>
  <si>
    <t>توفير فرص عمل للأهالي - تخزين مياه الأمطار  - الري التكميلي  - الاستخدام المنزلي</t>
  </si>
  <si>
    <t>توفير فرص عمل للأهالي - تخزين مياه الأمطار  - الري التكميلي - الاستخدام المنزلي</t>
  </si>
  <si>
    <t>توفير مياه للإستخدام المنزلي - زيادة الإنتاج</t>
  </si>
  <si>
    <t>تم زراعة الوديان بالمحاصيل وحفظ سبل العيش - تم إعادة التأهيل بشكل مقاوم للأضرار</t>
  </si>
  <si>
    <t>تسوية الموقع - توريد وتركيب البيت المحمي - توريد وتركيب شبكة الري - توفير مدخلات الإنتاج والتدريب</t>
  </si>
  <si>
    <t>تمكين 3,721 من نساء الريف في الحصول على دخل</t>
  </si>
  <si>
    <t>انخفاض أمراض سوء التغذية بين الأطفال بنسبة 50% في المناطق المستهدفة</t>
  </si>
  <si>
    <t>اودية جبل حبشي + اودية المناطق الساحلية</t>
  </si>
  <si>
    <t>الشمايتين - مشرعة وحدنان - المسراخ</t>
  </si>
  <si>
    <t>دراسة الأماكن المتأثرة  - انزال المناقصة  - استلام الموقع -إزالة مخلفات السيول - تسوية الأراضي - تأهيل الآبار</t>
  </si>
  <si>
    <t>حاجز المناوب</t>
  </si>
  <si>
    <t>المناوب -عزلة العواشقة - مديرية موزع</t>
  </si>
  <si>
    <t>الأعمال المدنية : الظلة وغرفتين ومخزن وحمام وخزان 
- توريدات ومستلزمات المشتل</t>
  </si>
  <si>
    <t>القاهرة  
المظفر  
صالة 
 الشمايتين - المعافر</t>
  </si>
  <si>
    <t xml:space="preserve">    التكلفة
      Cost ($)    </t>
  </si>
  <si>
    <t xml:space="preserve"> كاميرات مراقبة مع ملحقاتها</t>
  </si>
  <si>
    <t xml:space="preserve">بناء عدد (4) أقسام شرطة مع السور </t>
  </si>
  <si>
    <t>عدد (4) أقسام شرطة مع السور تم إعادة بناؤها</t>
  </si>
  <si>
    <t>عدد 1 تقرير تقييم احتياج 
مع خطة أولويات</t>
  </si>
  <si>
    <t>تقرير بالدراسة الفنية وتوفير التجهيزات اللازمة بحسب الدراسة</t>
  </si>
  <si>
    <t xml:space="preserve">173 مدرسة مزودة بمنظومة متكاملة </t>
  </si>
  <si>
    <t>عدد 1 نظام إدارة البيانات والمعلومات تم إنشاؤه وتجهيزه بالتقتينات اللازمة</t>
  </si>
  <si>
    <t>عدد 1 مركز إعلامي حكومي خاص بقضايا المرأة والطفل تم إنشاؤه وتأهيله وتزويده بالأدوات</t>
  </si>
  <si>
    <t>عدد 1 مركز تدرب وتأهيل ودعم نفسي للنساء العاملات تم إنشاؤه</t>
  </si>
  <si>
    <t xml:space="preserve">تنفيذ 20 برنامج توعية  </t>
  </si>
  <si>
    <t>تقرير المسح</t>
  </si>
  <si>
    <t>مبنى مؤثث ومجهز</t>
  </si>
  <si>
    <t>معهد مؤثث ومجهز</t>
  </si>
  <si>
    <t>ميناء المخاء تم إعادة تأهيله وتطويره</t>
  </si>
  <si>
    <t xml:space="preserve"> اكاديمية اعداد القيادات الشبابية تم انشاؤها مع تنفيذ برامج تدريبية</t>
  </si>
  <si>
    <t>عدد 1 مركز إنزال سمكي نموذجي  بمنطقة واحجة</t>
  </si>
  <si>
    <t xml:space="preserve"> مستوي التنفيذ
Implementation level</t>
  </si>
  <si>
    <t>محلي
Local</t>
  </si>
  <si>
    <t xml:space="preserve">قطاع خاص
Private sector </t>
  </si>
  <si>
    <t>خارجي
External</t>
  </si>
  <si>
    <t>برنامج التنمية الإنسانية</t>
  </si>
  <si>
    <t>البرنامج السعودي لتنمية واعمار اليمن</t>
  </si>
  <si>
    <t>استعادة التعافي لفرع الجهاز المركزي للإحصاء</t>
  </si>
  <si>
    <t>إعادة تأهيل الابار الزراعية</t>
  </si>
  <si>
    <t>حفر عدد (3) ابار + إعادة تأهيل (2) ابار</t>
  </si>
  <si>
    <t>زيادة مساحة الأراضي الزراعية
دعم البنية التحتية
زيادة مستوى الأنتاج الزراعي</t>
  </si>
  <si>
    <t>تنفيذ مسح شامل لمشاريع المياه</t>
  </si>
  <si>
    <t>13 مديرية</t>
  </si>
  <si>
    <t>مشروع مياه بني جابر</t>
  </si>
  <si>
    <t>بئر +غرفة ضخ +أنابيب + وحدة ضخ تعمل بالطاقة الشمسية</t>
  </si>
  <si>
    <t>وصول المياه لــ  4400  نسمة من السكان</t>
  </si>
  <si>
    <t>وصول المياه لــ 4300  نسمة من السكان</t>
  </si>
  <si>
    <t>وصول المياه لــ 7300  نسمة من السكان</t>
  </si>
  <si>
    <t xml:space="preserve">مشروع مياه الأشروح </t>
  </si>
  <si>
    <t>انابيب + وحدة ضخ تعمل بالطاقة الشمسية</t>
  </si>
  <si>
    <t>وصول المياه لــ 10000 نسمة من السكان</t>
  </si>
  <si>
    <t>توريد وتركيب انابيب بأقطار مختلفة</t>
  </si>
  <si>
    <t>مشروع مياه الاكدان</t>
  </si>
  <si>
    <t>منظومة طاقة شمسية</t>
  </si>
  <si>
    <t>وصول المياه لــ 3500 نسمة من السكان</t>
  </si>
  <si>
    <t>أنابيب + وحدة ضخ تعمل بالطاقة الشمسية</t>
  </si>
  <si>
    <t xml:space="preserve"> وحدة ضخ تعمل بالطاقة الشمسية</t>
  </si>
  <si>
    <t>مشروع مياه العمير</t>
  </si>
  <si>
    <t>انابيب +منظومةطاقة الشمسية</t>
  </si>
  <si>
    <t>وصول المياه لــ 1600 نسمة من السكان</t>
  </si>
  <si>
    <t>مشروع مياه الصافية</t>
  </si>
  <si>
    <t>تعميق بئر + وحدة ضخ يعمل بالطاقة الشمسية</t>
  </si>
  <si>
    <t>وصول المياه لــ 4600 نسمة من السكان</t>
  </si>
  <si>
    <t>مشروع مياه المصينعة</t>
  </si>
  <si>
    <t>وصول المياه لــ 2400 نسمة من السكان</t>
  </si>
  <si>
    <t>مشروع مياه كرابة</t>
  </si>
  <si>
    <t>وصول المياه لــ 4300 نسمة من السكان</t>
  </si>
  <si>
    <t>وصول المياه لــ 3900 نسمة من السكان</t>
  </si>
  <si>
    <t>وصول المياه لــ 3600 نسمة من السكان</t>
  </si>
  <si>
    <t>مشروع مياه حجفات</t>
  </si>
  <si>
    <t xml:space="preserve">أنابيب  </t>
  </si>
  <si>
    <t>وصول المياه لــ  3500 نسمة من السكان</t>
  </si>
  <si>
    <t>وصول المياه لــ  4100 نسمة من السكان</t>
  </si>
  <si>
    <t>وصول المياه لــ  22395 نسمة من السكان</t>
  </si>
  <si>
    <t>وصول المياه لــ 13600 نسمة من السكان</t>
  </si>
  <si>
    <t>وصول المياه لــ 4700 نسمة من السكان</t>
  </si>
  <si>
    <t>وصول المياه لــ 3000 نسمة من السكان</t>
  </si>
  <si>
    <t>مشروع مياه بني بكاري</t>
  </si>
  <si>
    <t>وصول المياه لــ  4300 نسمة من السكان</t>
  </si>
  <si>
    <t>توريدٌ وتركيبٌ منظومة طاقة شمسية توريد خط ضخ رئيسي - توريد شبكة إساله داخلية منزلية - بناء خزان خرسانة مسلحة سعة100م3</t>
  </si>
  <si>
    <t>وصول المياه لــ  29000 نسمة من السكان</t>
  </si>
  <si>
    <t>إعادة تأهيل مشروع مياه الجزار</t>
  </si>
  <si>
    <t>وصول المياه لــ  18650 نسمة من السكان</t>
  </si>
  <si>
    <t>حفر بئر اتوازية الجند الأسفل</t>
  </si>
  <si>
    <t>اعادة تاهيل مشروع مياه نمرة</t>
  </si>
  <si>
    <t xml:space="preserve">   منظومة طاقة شمسية (الواح طاقة شمسية + قواعد + كابلات + طبلونات )</t>
  </si>
  <si>
    <t>وصول المياه لــ  3456 نسمة من السكان</t>
  </si>
  <si>
    <t>وصول المياه لــ 11800 نسمة من السكان</t>
  </si>
  <si>
    <t>وصول المياه لــ 10485 نسمة من السكان</t>
  </si>
  <si>
    <t>انشاء خزان مياه سعة160م3</t>
  </si>
  <si>
    <t>وصول المياه لــ 1400 نسمة من السكان</t>
  </si>
  <si>
    <t>انشاء خزان مشروع مياه عزلة القويع</t>
  </si>
  <si>
    <t>مشروع مياه الكريفة</t>
  </si>
  <si>
    <t>وصول المياه لــ 2000 نسمة من السكان</t>
  </si>
  <si>
    <t>وصول المياه لــ 7000 نسمة من السكان</t>
  </si>
  <si>
    <t xml:space="preserve">المعافر </t>
  </si>
  <si>
    <t xml:space="preserve">الوازعية </t>
  </si>
  <si>
    <t>استكمال مشروع مياه الملكة</t>
  </si>
  <si>
    <t>أنابيب +وحدة ضخ غاطسة تعمل بالطاقة الشمسية + خزان</t>
  </si>
  <si>
    <t xml:space="preserve">مشروع إعادة تأهيل واستبدال جميع شبكات الضغط العالي والمنخفض المتضررة من الحرب </t>
  </si>
  <si>
    <t xml:space="preserve">
 - ترميم الاسوار والابراج
- ترميم وإعادة بناء الجدران المهدمة
- تنظيف الساحات وإخراج المخلفات
- التنقيب للقطع الاثرية تحت انقاض متحف القلعة 
- إعادة بناء متحف القلعة
</t>
  </si>
  <si>
    <t>مشروع طارئ لإنقاذ جدران قلعة القاهرة</t>
  </si>
  <si>
    <t>مشروع تاثيث وتجهيز المتحف الوطني</t>
  </si>
  <si>
    <t xml:space="preserve">
 - تدريب وتاهيل الكادر الوظيفي في المتحف
-  توفير وسائل العرض المتحفي
- رفد المتحف بالطاقة الكهربائية
- توثيق و ترميم القطع الاثرية
-  تأهيل مخازن المتحف
- تزويد المتحف بمنظومة الحماية والسلامة</t>
  </si>
  <si>
    <t>مشروع تاهيل مبنى الإدارة العامة لقطاع الأثار</t>
  </si>
  <si>
    <t>مشروع ترميم وتأهيل متحف الفنون التشكليلة</t>
  </si>
  <si>
    <t xml:space="preserve">  اخراج المخلفات 
ترميم وإعادة بناء الجدران
 ترميم وإعادة السقوف
</t>
  </si>
  <si>
    <t>مشروع طارئ لجامع المظفر</t>
  </si>
  <si>
    <t>اعمال الكشف عن الاساسات 
اعمال ترميم وصيانة الركائز الحاملة للقباب
 ترميم وصيانة القباب</t>
  </si>
  <si>
    <t>مشروع ترميم مسجد اهل الكهف</t>
  </si>
  <si>
    <t>مشروع ترميم قبة الحسينية في المدينة القديمة</t>
  </si>
  <si>
    <t>اعمال الكشف عن الاساسات
 اعمال ترميم وصيانة الجدران الداخلية والخارجية 
اعمال ترميم وصيانة القبة 
اعمال الموقع حول القبة</t>
  </si>
  <si>
    <t>جميع المديريات المتضررة</t>
  </si>
  <si>
    <t xml:space="preserve">  بناء وتنفيذ,حوش (للأفراد والنزلاء بمافيها المباني) مع ملحقاته من نوبات وغرف للحراسة,  بمساحة إجمالية 21275م², ويشمل المباني التالية:
 بناء وتنفيذ, مبنى وحدة إدارية مكون من ثلاثة أدوار, بمساحة إجمالية 1080م².
  بناء وتنفيذ, مبنى سجن مع ملحقاته مكون من دور واحد, بمساحة إجمالية 597م² مع الحوش.
 بناء وتنفيذ, مسجد مع الحمامات  مكون من دور واحد, بمساحة إجمالية 219م².
 بناء وتنفيذ, عنابر للأفراد مع ملحقاته  مكون من دورين, بمساحة إجمالية 840م².
  بناء وتنفيذ, وحدة صحية  مكون من دور واحد, بمساحة إجمالية 840م².
  بناء وتنفيذ, صالة طعام  مكون من دور واحد, بمساحة إجمالية 354م².
  بناء وتنفيذ, خزان أرضي مع هنجر (ظلة) للأليات والمعدات, بمساحة إجمالية 950م².
  شراء وتوريد التجهيزات المكتبية والأثاث.</t>
  </si>
  <si>
    <t>الشمايتين + المخا</t>
  </si>
  <si>
    <t>انشاء مبنى جديد مع توفير التجهيزات والمعدات لمصلحة الدفاع المدني</t>
  </si>
  <si>
    <t>توريد وتركيب منظومة طاقة شمسية لمكتب المالية</t>
  </si>
  <si>
    <t>تجهيز معمل الحاسوب في مكتب المالية</t>
  </si>
  <si>
    <t>تعزيز المرونة المؤسسية والتكنولوجيا لمكتب المالية</t>
  </si>
  <si>
    <t>توريد وتركيب منظومة طاقة شمسية مع الملحقات</t>
  </si>
  <si>
    <t>تعزيز المرونة المؤسسية لمكتب المالية</t>
  </si>
  <si>
    <t>زراعة المناطق التي لم تزرع حتى الان مع المحافظة والصيانة لما هو موجود مع التنسيق الجيد للموقع العام</t>
  </si>
  <si>
    <t xml:space="preserve"> - تدريب الكادر الوظيفي  في مجالات(العرض المتحفي - التوثيق والترميم - دورات خاصة بالمرشدين )
-  توفير وسائل العرض المتحفي وتجهيزات
- توفير مولد كهربائي عدد 1
- توفير منظومة طاقة شمسية عدد 1
- قطع اثرية مرممة
  تأهيل مخازن المتحف
- تزويد المتحف بمنظومة الحماية والسلامة (غرفة مراقبة وتحكم + اجهزة انذارات ومراقبة عدد 10)</t>
  </si>
  <si>
    <t>الحفاظ على المعالم الأثرية</t>
  </si>
  <si>
    <t>الحفاظ على المعالم الأثرية + بناء قدرات الموظفين</t>
  </si>
  <si>
    <t xml:space="preserve"> 
 مبنى مرمم ومؤثث
- توفير مولد كهربائي عدد 1 + توفير منظومه طاقة شمسية عدد 1
 </t>
  </si>
  <si>
    <t>تحسين الخدمة المقدمة وتطوير العمل</t>
  </si>
  <si>
    <t>تجميع المخلفات الى خارج المدينة 6طن
 إعادة بناء الجدران  والأبواب عدد 12 جدار +11نوافذ وابواب)
 سقوف مرممة</t>
  </si>
  <si>
    <t xml:space="preserve"> 
 ترميم وصيانة الركائزعدد 6
 ترميم وصيانة القباب  عدد 5 
 </t>
  </si>
  <si>
    <t>اعمال الكشف عن الاساسات
 اعمال ترميم وصيانة الجدران
 اعمال ترميم وصيانة سقف ملحقات المسجد 
اعمال ترميم المنارة</t>
  </si>
  <si>
    <t xml:space="preserve">
 -ترميم وتأهيل
- توفير اثاث مكتبي
- توفير مولد كهربائي
- توفير منظومه طاقة شمسية
-توفير أدوات العمل (لابتوب + طابعة)
</t>
  </si>
  <si>
    <t>مديرية صالة - العرضي</t>
  </si>
  <si>
    <t xml:space="preserve"> 20أجهزة حاسوب - 20طاولات - 20كراسي دوار وكل ما يلزم بحسب الدراسة</t>
  </si>
  <si>
    <t>تعزيز المرونة المؤسسية لمكتب التخطيط</t>
  </si>
  <si>
    <t xml:space="preserve">بناء قدرات موظفي مكتب التخطيط والتعاون الدولي </t>
  </si>
  <si>
    <t>تنفيذ دورات في مجالات (إدارة المشاريع + التخطيط الاستراتيجي + تخطيط الازمات + الدراسات + التقييم + الحاسوب + اعداد التقارير + الاتصال والتواصل)</t>
  </si>
  <si>
    <t>بناء قدرات موظفي مكتب التخطيط</t>
  </si>
  <si>
    <t>توفير تجهيزات وأثاث لمكتب الخدمة المدنية</t>
  </si>
  <si>
    <t>تعزيز المرونة المؤسسية  والتكنولوجيا لمكتب الخدمة المدنية</t>
  </si>
  <si>
    <t xml:space="preserve">بناء مركز 26 سبتمبر للامومة والطفولة </t>
  </si>
  <si>
    <t>بناء دورين مكون من 12 غرفة مع ملحقاته  تجهيزات ووفقاً للدراسة المرفقة</t>
  </si>
  <si>
    <t>تأهيل البنية التحتية للمرافق الصحية القائمة وتجهيزها لتحسين إستخدامها</t>
  </si>
  <si>
    <t>بناء مركز القاهرة الصحي</t>
  </si>
  <si>
    <t>بناء دورين مكون من 12 غرفة مع ملحقاته  تجهيزات  ووفقاً للدراسة المرفقة</t>
  </si>
  <si>
    <t xml:space="preserve">توسعة مركز الرواع الصحي </t>
  </si>
  <si>
    <t xml:space="preserve">توسعه المبنى  5 غرف باضافه مخزن وغرفة للمولد وغرفه للحارس وسكن  مع التجهيزات </t>
  </si>
  <si>
    <t xml:space="preserve"> توسعة وحدة العرضي الصحية </t>
  </si>
  <si>
    <t xml:space="preserve"> بناء سكن للعاملين الصحين. مع 3 غرف خدمية - بناء غرفة حراسة- تجهيزات وأثاث</t>
  </si>
  <si>
    <t xml:space="preserve">توسعة وحدة غريرة الصحية </t>
  </si>
  <si>
    <t xml:space="preserve">توسعه المبنى بإضافة 4 غرف خدمية مع التجهيزات والتأثيث </t>
  </si>
  <si>
    <t>بناء وحدة 11 فبراير الصحية</t>
  </si>
  <si>
    <t xml:space="preserve"> بناء 4 غرف   سكن  تجهيزات ووفقاً للدراسة المرفقة</t>
  </si>
  <si>
    <t xml:space="preserve">بناء وحدة 26 سبتمبر الصحي </t>
  </si>
  <si>
    <t>بناء الوحدة من دورين ووفقاً للدراسة المرفقة مع ملحقاته</t>
  </si>
  <si>
    <t xml:space="preserve">بناء وحدة المليحا الصحية </t>
  </si>
  <si>
    <t>بناء وحدة عدن ديمة الصحية</t>
  </si>
  <si>
    <t>بناء 4 غرف – غرفة حراسة - سكن</t>
  </si>
  <si>
    <t xml:space="preserve">توسعة وحدة عرينة الصحية </t>
  </si>
  <si>
    <t>توسعة مركز الأشروح الصحي</t>
  </si>
  <si>
    <t>بناء وتجهيز للمركز بدلا عن المركز الجالي الكائن في مدرسة , حسب الدراسة المرفقة</t>
  </si>
  <si>
    <t>بناء دور واحد من 6 غرف مع الملحقات ووفقاً للدراسة المرفقة (إحلال)</t>
  </si>
  <si>
    <t>بناء وحدة قبة الشراجة الصحية</t>
  </si>
  <si>
    <t>بناء دورين وترفيعه الى مركز صحي ووفقاً للدراسة المرفقة</t>
  </si>
  <si>
    <t xml:space="preserve">توسعة وحدة المدهافة الصحية </t>
  </si>
  <si>
    <t xml:space="preserve">توسعة وتجهيز وفقاً للدراسة المرفقة </t>
  </si>
  <si>
    <t>توسعة مكون من ثمان غرف وصالة وسكن حارس وسكن أطباء ومحرقه وخزان لتحصيل مياه الامطار  تاثيث المركز  وفقاً للدراسة المرفقة</t>
  </si>
  <si>
    <t>توسعة وحدة 11 فبراير الصحية</t>
  </si>
  <si>
    <t>توسعة وتجهيز وتأثيث وفقاً للدراسة المرفقة</t>
  </si>
  <si>
    <t xml:space="preserve">توسعة وحدة سربيت الصحية </t>
  </si>
  <si>
    <t>بناء وإحلال مركز البذيجة كويرة الصحي</t>
  </si>
  <si>
    <t xml:space="preserve">بناء دورين مع التجهيزات والأثاث ( إحلال) ووفقاً للدراسة المرفقة </t>
  </si>
  <si>
    <t xml:space="preserve">توسعة مركز الرجاعية للأمومة والطفولة </t>
  </si>
  <si>
    <t>بناء5 غرف خدمية  سور  محرقة  سكن  مخزن  غرفة مولد  غرفة حراسة  تجهيزات  وفقاً للدراسة المرفقة</t>
  </si>
  <si>
    <t>توسعة وحدة الغيل بني عمر</t>
  </si>
  <si>
    <t>بناء غرفتين خدميتين  بناء سور  محرقة  غرفة حراسة  مخزن  سكن  تجهيزات  وفقاً للدراسة المرفقة</t>
  </si>
  <si>
    <t>ترميم وتجهيز وحدة الخبل علقمة</t>
  </si>
  <si>
    <t>ترميم وصيانة وتجهيز  وفقاً للدراسة المرفقة</t>
  </si>
  <si>
    <t xml:space="preserve">توسعة وحدة شباعه الصحية </t>
  </si>
  <si>
    <t>بناء سور  سكن  مخزن  غرفة حراسة غرفة مولد  3 غرف  خدمة  تجهيزات  وفقاً للدراسة المرفقة</t>
  </si>
  <si>
    <t xml:space="preserve">بناء وإحلال وحدة الصنمة الصحية </t>
  </si>
  <si>
    <t xml:space="preserve">توسعة وحدة الردف الصحية </t>
  </si>
  <si>
    <t xml:space="preserve">توسعة وحدة الوحيز الصحية </t>
  </si>
  <si>
    <t xml:space="preserve">توسعة وحدة المقيصع الصحية </t>
  </si>
  <si>
    <t>ترفيع الى مركز صحي   توسعه  محرقة  غرفة مولد ووفقاً للدراسة المرفقة</t>
  </si>
  <si>
    <t xml:space="preserve">توسعة مركز الفكيكة الصحي </t>
  </si>
  <si>
    <t>بناء سور وسكن وبناء خمس غرف وغرفة للمولد وغرفه للحارس وبيارة ووفقاً للدراسة المرفقة</t>
  </si>
  <si>
    <t>بناء دورثاني للمستشفى مع التجهيز والتاثيث مع سكن للعاملين ووفقاً للدراسة المرفقة</t>
  </si>
  <si>
    <t>بناء سور  غرفة حراسة  محرقة 4 غرف خدمية   تجهيزاتووفقاً للدراسة المرفقة</t>
  </si>
  <si>
    <t>بناء سور  غرفة حراسة  محرقة  4 غرف خدمية   تجهيزاتووفقاً للدراسة المرفقة</t>
  </si>
  <si>
    <t>جهاز محوري طبقي  (128) مقطع المستشفى الجمهوري التعليمي</t>
  </si>
  <si>
    <t>جهاز محوري طبقي  (128) مقطع</t>
  </si>
  <si>
    <t>توفر عدد 1 جهاز طبقي محوري في المستشفى</t>
  </si>
  <si>
    <t>الترمييمات والصيانة نفذت بنسبة 100%</t>
  </si>
  <si>
    <t>توفر عدد 1 جهازرنين مغناطيسي في المستشفى</t>
  </si>
  <si>
    <t>بناء العيادات الاشتشارية المستشفى الجمهوري التعليمي</t>
  </si>
  <si>
    <t>بناء العيادات الاشتشارية فوق الدور الأول مكون من دورين مع التجهيزات  ووفقا للدراسة المرفقة</t>
  </si>
  <si>
    <t>•	توفير وحدة مناظير تشخيصية وعلاجية متكاملة بحيث تشمل الأتي
1-	مناظير قناه هضمية والتي تشمل أيضاً منظار المريء  .
2-	مناظير الجهاز التناسلية والمسالك البولية بالإضافة إلى المناظير النسائية .
3-	مناظير الأنف والجهاز التنفسي والشعب الهوائية .
4-	مناظير جراحة العظام والركبة .
5-	مناظير القلب والأوردة .
6-	مناظير تفتيت حصوات الكلى .</t>
  </si>
  <si>
    <t xml:space="preserve">تاهيل وصيانة مركز التشخيص مع جهاز رنين مغناطيسي MRI 25   ووفقاً للدراسة المرفقة </t>
  </si>
  <si>
    <t>تأهيل السور وترفيعه هيئة مستشفى الثورة</t>
  </si>
  <si>
    <t>تأهيل السور وترفيعه ووفقاً للدراسة المرفقة</t>
  </si>
  <si>
    <t>بناء مطبخ  وملحقاته بهيئة مستشفى الثورة</t>
  </si>
  <si>
    <t>استكمال مبنى الإدارة والمطبخ وملحقاتة</t>
  </si>
  <si>
    <t xml:space="preserve">إنشاء محطة أكسجين بقدرة 100 إسطوانة  مع شبكة توليد ووفقاً للدراسة المرفقة </t>
  </si>
  <si>
    <t>جهاز CBC 5 PART جهازريفراكتومتر جهاز علاج بالليزر 650 مكروثانية (AEROLASE NEOELITE)  جهاز كي كهربائي (HYFRECATOR 2000) FOR XANTHELASMA,…) اشعاعي للصدفية  جهاز (ERBIUM VAG LASER)  جهاز تبريد( CRYOTHERAPY BY CO2 )     وفقا للدراسات المرفقة.</t>
  </si>
  <si>
    <t xml:space="preserve">ترميم وتجهيز مبنى ومركز الصحة المدرسية </t>
  </si>
  <si>
    <t>ترميم مبنى مركز خدمات الصحة المدرسية والمكون من ثلاثة طابق بعدد 12 غرفة مع الملحقات وتجهيزات وتأثيث لقسم العيادات والمختبر والصيدلية ووفقاً للدراسات المرفقة</t>
  </si>
  <si>
    <t>ترميم المبنى وبنسبة 100%</t>
  </si>
  <si>
    <t>تحسين الوقاية والسيطرة علي الأمراض المعدية الشائعة والأمراض المزمنة</t>
  </si>
  <si>
    <t xml:space="preserve">إعادة تأهيل منتجع شجرة الغريب </t>
  </si>
  <si>
    <t xml:space="preserve">ملحقات تأهيل منتزه شجرة الغريب مديرية الشمايتين </t>
  </si>
  <si>
    <t xml:space="preserve">إعادة النشاط السياحي والترويج للجانب الجمالي والسياحي في المدينة </t>
  </si>
  <si>
    <t>إنشاء شاليهات على شاطئ وادي الملك</t>
  </si>
  <si>
    <t>تجهيز وتأثيث منتجع سياحي بوادي الملك – المخاء – مديريات المدينة ( الدراسات الجاهزة )</t>
  </si>
  <si>
    <t xml:space="preserve">منتجع سياحي بوادي الملك </t>
  </si>
  <si>
    <t xml:space="preserve">تأهيل كورنيش المخاء </t>
  </si>
  <si>
    <t xml:space="preserve">تجهيز منتجع سياحي كورنيش المخاء – مديريات المدينة  </t>
  </si>
  <si>
    <t xml:space="preserve">منتجع سياحي كورنيش </t>
  </si>
  <si>
    <t xml:space="preserve">إعداد وتجهيز دليل سياحي </t>
  </si>
  <si>
    <t xml:space="preserve">تجديد وطباعة دليل سياحي </t>
  </si>
  <si>
    <t xml:space="preserve">إعادة  النشاط السياحي والترويج للجانب الجمالي والسياحي في المدينة </t>
  </si>
  <si>
    <t>طباعة الدليل السياحي</t>
  </si>
  <si>
    <t xml:space="preserve">إنشاء حديقة سياحية وترفيهية </t>
  </si>
  <si>
    <t xml:space="preserve">تحسين قطاع السياحة في المديرية , وادي حنا بني عيسى </t>
  </si>
  <si>
    <t xml:space="preserve">جبل حبشي </t>
  </si>
  <si>
    <t xml:space="preserve">تجهيز طريق المشاة </t>
  </si>
  <si>
    <t xml:space="preserve">تسهيل تنقل السياح للقلعة والأشرافية </t>
  </si>
  <si>
    <t xml:space="preserve">تجهيز الطريق </t>
  </si>
  <si>
    <t>عنونة شوارع وأزقة المدينة بلوحات نحاسية وبطابع قديمة ومنع أستخدام الاكياس البلاستكية .+ توحيد االوحات للدكاكين القديمة</t>
  </si>
  <si>
    <t xml:space="preserve"> وجود متنفس سياحي بالمديرية وارتفاع حركة السياحة بالمديرية بنسبة 80%</t>
  </si>
  <si>
    <t>عنونة شوارع وأزقة المدينة بلوحات نحاسية وبطابع قديمة+ توحيد االوحات للدكاكين القديمة</t>
  </si>
  <si>
    <t>منتزة شجرة الغريب</t>
  </si>
  <si>
    <t>مديرية الشمايتين</t>
  </si>
  <si>
    <t>مديرية المخاء</t>
  </si>
  <si>
    <t>3 معدات + 100 الآت</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</si>
  <si>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</si>
  <si>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</si>
  <si>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 - ضمان تلبية الاحتياجات الغذائية الأساسية للاسر النازحة لتجنب نقص الغذاء
- تمكين النازحين من اكتساب مهارات مهنية جديدة تسهم في تحسين فرص العمل
 - توفير مصادر دخل مستدامة للنازحين وتعزيز الاكتفاء الذاتي </t>
  </si>
  <si>
    <t xml:space="preserve">المظفر- صالة - القاهرة  - المعافر - جبل حبشي  - المسراخ - الشمايتين   - المخا - موزع  - الموادم  - مقبنه - الوازعية - ذباب -الصلو -التعزية - المواسط -مشرعة وحدنان </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</si>
  <si>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</si>
  <si>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توفير مياه شرب نظيفة للمخيمات
توفير حمامات 
تنفيذ ( 142) ورشة و حملات توعية
توزيع حقائب نظافة 
تاهيل شبكة المياه</t>
  </si>
  <si>
    <t>كل مخيمات النازحين في المديريات عدد(142) مخيم وموقع تجمع</t>
  </si>
  <si>
    <t xml:space="preserve"> - ضمان حصول النازحين على الوثائق القانونية الضرورية لحماية حقوقهم
- زيادة وعي النازحين بحقوقهم القانونية وتمكينهم من المطالبة بها</t>
  </si>
  <si>
    <t>حصول النازحين على الوثائق
تنفيذ عدد( 50) ورشة 
الحصول على مساعدات نقدية 
إيجاد أعضاء شبكة حماية
نزع الألغام</t>
  </si>
  <si>
    <t xml:space="preserve">تحسين مستوى الرعاية والصحة العامة للنازحين </t>
  </si>
  <si>
    <t>إيجاد عدد( 10) عيادات طبية متنقلة للمراكز الصحية القريبة من المخيمات في  تقدم خدمات الرعاية الصحية الأولية لمخيمات ومواقع تجمعات النازحين.
تنظيم حملات لتطعيم الأطفال والبالغين ضد الامراض المعدية  في مخيمات وتجمعات النازحين 
  عدد ( 50) جلسة في الدعم النفسي واستشارات للنازحين
 تنظيم عدد ( 50) ورشة عمل وحملات توعية حول الصحة العامة والنظافة الشخصية
 توزيع الادوية الأساسية والمستلزمات الطبية للنازحين في المخيمات ومواقع التجمعات للمزاكز الصحية القريبة من المخيمات
توفير خدمات الرعاية الصحية للأمهات والأطفال بما في ذلك الفحوصات الدورية للمراكز الصحية القريبة من المخيمات
انشاء وحدات اسعاف لتقديم الرعاية العاجلة للنازحين للمراكز الصحية القريبة من المخيمات</t>
  </si>
  <si>
    <t xml:space="preserve">ضمان حصول النازحين على الرعاية الصحية الأساسية والوقاية من الامراض </t>
  </si>
  <si>
    <t xml:space="preserve">توفير ( 10) عيادات طبية 
تنفيذ حملات التطعيم
تقديم خدمات الصحة النفسية
تنفيذ عدد( 50) حملات توعية الصحية
توزيع الادوية الأساسية
تقديم خدمات الامومة والطفولة 
توفر وحدات صحية </t>
  </si>
  <si>
    <t>تحسين مستوى التعليم للأطفال النازحين في المواقع والمخيمات</t>
  </si>
  <si>
    <t>توفير بيئة تعليمية للأطفال النازحين لضمان استمرار تعليميهم في ظل الظروف الصعبة.</t>
  </si>
  <si>
    <t>المعافر - الشمايتين - جبل حبشي- المظفر-القاهر - صالة - موزع - المخا - ذباب - الوازعية -المسراخ - الموادم - التعزية - مقبنه- مشرعة وحدنان- الموسط - الصلو</t>
  </si>
  <si>
    <t>محمية أشجار العصنم النادرة</t>
  </si>
  <si>
    <t xml:space="preserve">انشاء محمية طبيعية  لأشجار العصنم النادرة </t>
  </si>
  <si>
    <t>الحفاظ على أشجار العنصم النادرة وحمايتها</t>
  </si>
  <si>
    <t xml:space="preserve">محمية مجهزة </t>
  </si>
  <si>
    <t xml:space="preserve">مديريتي الشمايتين والمواسط </t>
  </si>
  <si>
    <t>رصد التدهور البيئي والحد منه</t>
  </si>
  <si>
    <t>تنفيذ مسح لرصد التدهور البيئي</t>
  </si>
  <si>
    <t>توفير الاحصائيات والمعلومات المتعلقة بالتدهور البيئي لعمل معالجات</t>
  </si>
  <si>
    <t>17 مديرية</t>
  </si>
  <si>
    <t>مدينة تعز القديمة -المظفر</t>
  </si>
  <si>
    <t>صالة - المظفر - القاهرة - الشمايتين -
المخاء</t>
  </si>
  <si>
    <t>توفير مياه آمنة</t>
  </si>
  <si>
    <t>➢ ابراز المظهر الجمالي لمرافق الجامعة المختلفة.
➢ زيادة الغطاء النباتي في الحرم الجامعي الامر الذي سيوفر
تلطيف الجو في الحرم الجامعي الواقع تحت منطقة شبه حارة.
➢ تحسين المظهر الجمالي للحرم الجامعي من خلال تبليط الجزر
الوسطية للشوارع الداخلية للحرم مما يقلل استهلاك وتبخر مياه
الري ويقلل الحرائق.
➢ زيادة الاستفادة من المساحات الجانبية لشوارع الحرم الجامعي
من خلال تبليطها بأحجار منشار وانشاء احواض ز ا رعية فيها
مما يعطيها مظهر جمالي ويقلل استهلاك وتبخر مياه الري
ويحد من الحرا ئق</t>
  </si>
  <si>
    <t xml:space="preserve">تجهيزات لغرفة العمليات ( تفتيت حصوات بالليزر - تفتيت حصوات بالموجات  - وحدة مناظير مسالك بولية كبار وأطفال -  منظار للجهاز الهضمي مع فايبر الموجات الصوتية مع ملحقاته - منظار الرئة مع ملحقاته -جهاز اخذ عينات واستئصال اورام صغيرة  Mamatome - اسرة عمليات مع ملحقاته - إضاءة عمليات سيلمج - جهاز تخدير مع المونتور12TFT - وحدة منظار الجراحة العامة متكاملة ) ووفقاً للدراسة المرفقة </t>
  </si>
  <si>
    <t>مكتب الوحدة في المحافظة   -المظفر-صالة-القاهرة-الشمايتين-المعافر-المسراخ-جبل حبشي-مقبنه-الموادم-موزع-المخا-ذباب-الوازعية-المواسط-مشرعة- التعزية - الصلو</t>
  </si>
  <si>
    <t xml:space="preserve"> - ترميم الاسوار الخارجية في النسق الأول والنسق الثاني عدد 2
- ترميم ابراج عدد 6
- إعادة بناء الجدران عدد3  
- تنظيف الساحات الشرقية والغربية والشمالية والجنوبية عدد 17
- تنقيب القطع الاثرية عدد  850
-توريد القطع لمخازن المتحف عدد 850
- اخراج المخلفات 6 طن
-إعادة بناء وترميم متحف القلعة عدد 1</t>
  </si>
  <si>
    <t>1- بناء وتنفيذ, مبنى وحدة إدارية مكون من ثلاثة أدوار مع ملحقاته, بمساحة إجمالية 1080م2                
  2- شراء وتوريد بوابير إطفاء ISUZO عدد اثنان كبيرة + ثلاثة متوسطة + اثنان صغيرة   3- شراء وتوريد, ونش رافعة للمباني المرتفعة عدد واحد + سيارات تويوتا دفع رباعي إسعاف عدد ثلاث
4- شراء وتوريد, كمبريشنات هواء لتكسير الخرسانة
5- شراء وتوريد, مواطير شفط الماء  وخراطيم وكافة المتطلبات الأخرى.
6- شراء وتوريد التجهيزات المكتبية والأثاث</t>
  </si>
  <si>
    <t>حفر بئر + توريدٌ وتركيبٌ منظومة طاقة شمسية - توريد خط ضخ رئيسي - توريد شبكة إساله داخلية منزلية - بناء خزان خرسانة مسلحة سعة 15-م3</t>
  </si>
  <si>
    <t>حفر بئير إتوازية - توريدٌ وتركيبٌ منظومة طاقة شمسية - توريد خط ضخ رئيسي - توريد شبكة إساله داخلية منزلية - بناء خزان خرسانة مسلحة سعة100م3</t>
  </si>
  <si>
    <t>الحد من العنف القائم ضد النساء والأطفال 
مناصرة قضايا النساء والأطفال الشائعة في المجتمع مثل الزواج المبكر -التحرش-الابتزاز الالكتروني      
-دعم ومناصرة النساء للوصول الى مواقع صنع القرار     
 -الحد من انتشار عمالة الأطفال</t>
  </si>
  <si>
    <t xml:space="preserve">ازالة الصبيات السابق
 تنفيذ طبقات عزل .
 تنفيذ صبيات  خرسانية ميول 
تنفيذ صبيات في المساحة الواقعة بين المبنى وموسسة الاتصالات لمنع تسريب المياة الي بدروم المكتب
تنفيذ اعمال ترميم جدران حوش المبنى والملحقات.
 تنفيذ اعمال صيانة للقاعة والحمامات الملحقة لها في الدور الخامس تشمل (ازالة البلاط للحمامات واستبدال شبكة الصرف الصحي واستبدال الابواب الخشبية بابواب لمنيوم واعادة الطلاء )
 تنفيذ هنجر حديدي في سطح المكتب
</t>
  </si>
  <si>
    <t xml:space="preserve"> - الحفاظ على سطح المبني من التاكل نتيجة عدم التصريف الجيد للمياة.
- الحفاظ على البدروم والمخازن من تسرب المياة الية.
- اعادة سور المبني .
- منع تسرب الصرف الصحي من الحمامات الدور الخامس.
- اعادة تاهيل القاعة في الدور الخامس </t>
  </si>
  <si>
    <t xml:space="preserve">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</si>
  <si>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توفير الامن والحماية للمبنى ومحتوياته ضد اخطار الحريق والماس الكهربائي.</t>
  </si>
  <si>
    <t>المظفـــــر</t>
  </si>
  <si>
    <t xml:space="preserve">ترميم وصيانة وإضافة طبقة إسفلتية وصيانة أعمال إنشائية </t>
  </si>
  <si>
    <t xml:space="preserve">طريق من المدخل الشرقي لمدينة التربة إلى رأس هيجة العبد </t>
  </si>
  <si>
    <t>طريق مفرق المخاء إلى مدينة المخاء .</t>
  </si>
  <si>
    <t>السلطة المحلية</t>
  </si>
  <si>
    <t>توفير مياه امنة</t>
  </si>
  <si>
    <t>بئر + وحدة ضخ تعمل بالطاقة الشمسية + أنابيب  + غرفة ضخ</t>
  </si>
  <si>
    <t>وصول المياه لــ 8216 نسمة من السكان</t>
  </si>
  <si>
    <t>أنابيب + خزان + وحدة ضخ تعمل بالطاقة الشمسية + غرفة ضخ</t>
  </si>
  <si>
    <t>وصول المياه لــ 4160 نسمة من السكان</t>
  </si>
  <si>
    <t>وصول المياه لــ 2248 نسمة من السكان</t>
  </si>
  <si>
    <t>وصول المياه لــ 35584 نسمة من السكان</t>
  </si>
  <si>
    <t>وصول المياه لــ 14382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</si>
  <si>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</si>
  <si>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</si>
  <si>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</si>
  <si>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</si>
  <si>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وصول المياه لــ 4789 نسمة من السكان</t>
  </si>
  <si>
    <t>خزان + انابيب + وحدة ضخ تعمل بالطاقة الشمسية</t>
  </si>
  <si>
    <t>وصول المياه لــ 2500 نسمة من السكان</t>
  </si>
  <si>
    <t>وصول المياه لــ 1800 نسمة من السكان</t>
  </si>
  <si>
    <t xml:space="preserve">خزان + انابيب </t>
  </si>
  <si>
    <t>ابارعدد2 + وحدات ضخ تعمل بالطاقة الشمسية + انابيب + غرف الضخ</t>
  </si>
  <si>
    <t>وصول المياه لــ 25000 نسمة من السكان</t>
  </si>
  <si>
    <t>بئر + وحدات ضخ تعمل بالطاقة الشمسية + انابيب + خزان +غرف الضخ</t>
  </si>
  <si>
    <t>وصول المياه لــ 5000 نسمة من السكان</t>
  </si>
  <si>
    <t>وصول المياه لــ 20000 نسمة من السكان</t>
  </si>
  <si>
    <t>خزان + انابيب</t>
  </si>
  <si>
    <t>وصول المياه لــ 3800 نسمة من السكان</t>
  </si>
  <si>
    <t>وصول المياه لــ 1700 نسمة من السكان</t>
  </si>
  <si>
    <t>وصول المياه لــ 1100 نسمة من السكان</t>
  </si>
  <si>
    <t xml:space="preserve">خزان + وحدات ضخ تعمل بالطاقة الشمسية + انابيب </t>
  </si>
  <si>
    <t>وصول المياه لــ 6000 نسمة من السكان</t>
  </si>
  <si>
    <t xml:space="preserve">خزان حصاد مياه امطار </t>
  </si>
  <si>
    <t>وصول المياه لــ 6400 نسمة من السكان</t>
  </si>
  <si>
    <t>خزان حصاد خريشة</t>
  </si>
  <si>
    <t>وصول المياه لــ 2600 نسمة من السكان</t>
  </si>
  <si>
    <t>خزان حصاد جاره</t>
  </si>
  <si>
    <t>خزان حصادة ورقة</t>
  </si>
  <si>
    <t>استكمال مشروع الرقابة الإلكترونية في جميع احياء مركز المحافظة ومديرية الشمايتين والمخاء</t>
  </si>
  <si>
    <t>المستشفى الجمهوري - القاهرة</t>
  </si>
  <si>
    <t>هيئة مستشفى الثورة - صالة</t>
  </si>
  <si>
    <t>مستشفى خليفة - الشمايتين</t>
  </si>
  <si>
    <t>المستشفى اليمني السويدي - القاهرة</t>
  </si>
  <si>
    <t>مستشفى الامراض الجلدية والتناسلية - المظفر</t>
  </si>
  <si>
    <t>مركز الدرن - صالة</t>
  </si>
  <si>
    <t xml:space="preserve">مركز المحافظة - مديريات الحضر والريف المحررة </t>
  </si>
  <si>
    <t xml:space="preserve">توفر (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</si>
  <si>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الربط الشبكي لمكتب المالية وفروعة بالمديريات والجهات الأخرى</t>
  </si>
  <si>
    <t>مكتب المالية
- 23 فرع بالمديريات
 - ديوان عام المحافظة - البنك المركزي - وزارة المالية 
- الجهات ذات العلاقة</t>
  </si>
  <si>
    <t>توفير بيئة مناسبة للنازحين كي يعودوا الى أماكن سكنهم الاصلية وتخفيف أعباء النزوح عنهم</t>
  </si>
  <si>
    <t>استكمال مشروع ترميم وتأهيل المنازل المتضررة من الحرب جزئياً وكلياً</t>
  </si>
  <si>
    <t xml:space="preserve">مشروع صيانة وترميم الخط الإسفلت لطريق الضباب ــ المنعم </t>
  </si>
  <si>
    <t>توريد وتركيب منظومة طاقة شمسية ل 7 مستشفيات عامة و1 مستشفى ريفي</t>
  </si>
  <si>
    <t>توريد وتركيب منظومة طاقة شمسية ل 7 مستشفيات عامة (مستشفى الثورة العام - مستشفى الجمهوري - مستشفى خليفة العام - مستشفى المظفر - مستشفى التعاون - مستشفى الأمراض الجلدية والتناسلية - مستشفى الأمراض النفسية ) و1 مستشفى ريفي(مستشفى النشمة)</t>
  </si>
  <si>
    <t xml:space="preserve">  تحسين استمرارية إمدادات الطاقة وتعزيز كفاءة الطاقة - تقليل استهلاك الديزل</t>
  </si>
  <si>
    <t>تزويد  7 مستشفيات عامة و1 مستشفى ريفي بمنظومات طاقة شمسية</t>
  </si>
  <si>
    <t>بناء وحدة البريهه الصحية</t>
  </si>
  <si>
    <t>توفير جهاز رنين مغناطيسي MRI 25 في هيئة مستشفى الثورة</t>
  </si>
  <si>
    <t xml:space="preserve">تجهيزات متكاملة كمستشفى ريفي </t>
  </si>
  <si>
    <t>توسعة وحدة الودور الصحية</t>
  </si>
  <si>
    <t>بناء مغسلة مركزية في المستشفى الجمهوري التعليمي</t>
  </si>
  <si>
    <t>توفير جهاز رنين مغناطيسي0.55  المستشفى الجمهوري التعليمي</t>
  </si>
  <si>
    <t>استكمال تجهيزات ادارة الرقابة بمكتب الصحة العامة والسكان بمحافظة تعز</t>
  </si>
  <si>
    <t>استكمال تجهيزات ادارة الرقابة بمكتب الصحة العامة والسكان بمحافظة تعز( كمبيوتر + طابعة + مكتب للمدير+ مكتب للسكرتارية)</t>
  </si>
  <si>
    <t>استكمال التجهيزات وبنسبة 75% من الاحتياج</t>
  </si>
  <si>
    <t>مكتب الصحة - مركز المحافظة</t>
  </si>
  <si>
    <t>تجهيز ورشة الصيانة المركزية - مكتب الصحة بالمحافظة</t>
  </si>
  <si>
    <t>تأهيل البنية التحتية للمرافق الصحية القائمة وتجهيز المرافق لتحسين إستخدامها</t>
  </si>
  <si>
    <t>ورشة الصيانة تم  تفعيلها</t>
  </si>
  <si>
    <t xml:space="preserve">تجهيز ورشة الصيانة المركزية </t>
  </si>
  <si>
    <t xml:space="preserve"> انشاء وتجهيز وتشغيل  قسم العلاج الطبيعي في  مستشفى المخاء العام </t>
  </si>
  <si>
    <t xml:space="preserve"> رفع جودة الخدمات التشخيصية والعلاجية والتاهلية </t>
  </si>
  <si>
    <t>زيادة عدد مراكز العلاج الطبيعي بنسبة 40%</t>
  </si>
  <si>
    <t xml:space="preserve"> انشاء وتجهيز وتشغيل  قسم العلاج الطبيعي </t>
  </si>
  <si>
    <t xml:space="preserve">بناء مركز الشفاء قراضه </t>
  </si>
  <si>
    <t xml:space="preserve">بناء قسم للقلب والاوعية الدموية في مستشفى خليفة العام </t>
  </si>
  <si>
    <t>مشروع تركيب وتشغيل مولدات كهربائية جديدة بقدرة 30 ميجا وات ، تعمل بوقود المازوت - عصيفرة</t>
  </si>
  <si>
    <t>انشاء نظام إدارة البيانات والمعلومات</t>
  </si>
  <si>
    <t>تأهيل وتجهيز معهد تنمية ذوي الاحتياجات الخاصة (صم - بكم -عمي)</t>
  </si>
  <si>
    <t xml:space="preserve">مشروع إعادة تأهيل وإصلاح محطة الكهرباء بقدرة 13 ميجا وات </t>
  </si>
  <si>
    <t xml:space="preserve"> توريد آليات ومعدات لصندوق النظافة والتحسين وقطاعاته - المرحلة الثانية</t>
  </si>
  <si>
    <t>توفير عدد 10 معدات</t>
  </si>
  <si>
    <t>إنشاء مكبات رئيسية للنفايات في محافظة تعز
 ومقالب تحويلية تابعة لها</t>
  </si>
  <si>
    <t xml:space="preserve">التوعية وابراز الإرث التاريخي للمدينة القديمة </t>
  </si>
  <si>
    <t xml:space="preserve">طريق المشاة قلعة القاهرة - الأشرفية </t>
  </si>
  <si>
    <t xml:space="preserve">تنفيذ حديقة سياحية وترفيهية بمنطقة وادي حنا - جبل حبشي </t>
  </si>
  <si>
    <t>مطبعة للكتاب المدرسي</t>
  </si>
  <si>
    <t>التمكين الاقتصادي وسبل العيش للنازحين والعائدين</t>
  </si>
  <si>
    <t xml:space="preserve">
تنظيم دورات تدريبية في مجالات الاعمال المهارات المهنية ( الخياطة - النجارة - صناعة الاجبان - الزراعة - السباكة - الكوافير - النقش .....وغيرها)
 انشاء مشاريع صغيرة لدعم النازحين في تأسيس مشاريع صغيرة
توفير قروض صغيرة بدون فوائد لمساعدة الاسر في بدء مشاريعهم </t>
  </si>
  <si>
    <t>ترميم واعادة تأهيل وتجهيز مباني واقسام  المعهد التقني الصناعي الحصب</t>
  </si>
  <si>
    <t xml:space="preserve">استكمال  مشروع مبنى رئاسة الجامعة </t>
  </si>
  <si>
    <t>استكمال  مشروع مبنى الأمانة العامة</t>
  </si>
  <si>
    <t>استكمال تنفيذ مشروع حجز وتسوير اراضي الجامعة</t>
  </si>
  <si>
    <t xml:space="preserve">عودة قيادة الجامعة لممارسة انشطتها في الحرم الجامعي بحبيل سلمان وتطبيع الحياة في الجامعة والمحافظة </t>
  </si>
  <si>
    <t xml:space="preserve"> عودة قيادة الجامعة والموظفين لممارسة أنشطتها ومهامها وتطبيع الحياة في الجامعة والمحافظة</t>
  </si>
  <si>
    <t>استكمال تنفيذ الأعمال المتبقية في المشروع</t>
  </si>
  <si>
    <t>حجز وتسوير اراضي الجامعة</t>
  </si>
  <si>
    <t>مبنى جاهز</t>
  </si>
  <si>
    <t xml:space="preserve">استكمال مشروع مبنى مكتب السياحة </t>
  </si>
  <si>
    <t xml:space="preserve">تحسين الخدمة التي يقدمها مكتب السياحة </t>
  </si>
  <si>
    <t>توفير طابعة لطباعة الكتاب المدرسي</t>
  </si>
  <si>
    <t>تحسين العملية التعليمية من خلال توفير الكتب المدرسية لجميع الطلاب</t>
  </si>
  <si>
    <t>مطبعة مجهزة</t>
  </si>
  <si>
    <t xml:space="preserve">مبنى مجهز  </t>
  </si>
  <si>
    <t>استكمال الأعمال وتشطيبات الأدوار</t>
  </si>
  <si>
    <t>حفر بئر تعزيزية لتغطية احتياجات قرى النويهه الضبات من المياه</t>
  </si>
  <si>
    <t xml:space="preserve">
تنفيذ ( 50) دورة  تدريبية في المهارات المهنية 
انشاء مشاريع صغيرة ,وتوفير قروض لعدد 5000 أسرة 
</t>
  </si>
  <si>
    <t xml:space="preserve">
سيرفرات حديثة (سيرفر رئيسي +سيرفر احتياطي) 
اجهزة كمبيوتر مكتبي لعدد(32) جهاز.
جهاز حماية Firewall بالمركز الرئيسي والفروع من خلال شبكات تقدم الخدمة عدد29
تجهيز غرفة للسيرفرات المركزية للاجهزة والمستلزمات , مكيف 0.5 طن.
منظم وخازن طاقة USP عدد 32
موديم عدد22
نظام مالي/محاسبي/مخزني الكتروني. عدد 1
نظام آلي للموارد البشرية عدد 1
نظام آلي للسكرتارية وخدمة الجمهور عدد 1
برامج الحماية من المخاطر الالكترونية  عدد 32
</t>
  </si>
  <si>
    <t xml:space="preserve">  
-اتمتة الاعمال والخدمات المالية في مكتب المالية وفروعة بالمديريات والمكاتب والاجهزة الاخري ذات العلاقة بالمحافظة بما يعزز اليات الحوكمة والحكم الرشيد.
 - التحول من الانظمة التقليدية (اليدوية) الي الانظمة الالكترونية لكافة الخدمات المالية التى يقدمها المكتب.
 - توفير قاعدة بيانات محدثه عن كافة الانشطة والعمليات المالية المنفذه في المحافظة .
 - الرقابة المالية والادارية على أداء فروع مكتب المالية بالمديريات وممثليه في الجهات الاخري.
 - الرقابة المالية على انشطة وحدات الخدمة العامة بالمحافظة وتقييم مستوى تنفيذ الموازنة وتصحيح الانحرافات اولاً باول .
 - تقديم المعلومات المالية لمتخذ القرار في الوقت المناسب.
 - حفظ وارشفة البيانات والمعلومات المالية للمحافظة الكترونياً وحمايتها من التلف والمخاطر المحتملة .
 - تعزيز آليات العمل المؤسسي والتكيف مع المتغيرات المتسارعة والاوضاع غير المستقرة.
- استعادة الثقة المجتمعية في الخدمات التى يقدمها القطاع الحكومي وتسهيل الاجراءات المتبعة فى تقديم الخدمة وبجودة عالية.
</t>
  </si>
  <si>
    <t>ترميم سطح مبنى مكتب المالية وعمل هنجر بالسطح وصيانة سور المبنى والملحقات</t>
  </si>
  <si>
    <t>منظومة الأمن والسلامة في مكتب المالية</t>
  </si>
  <si>
    <t xml:space="preserve">بناء مركز مكون من 12 غرفة مع ملحقاته  + تجهيزات </t>
  </si>
  <si>
    <t xml:space="preserve">اضافة المظهر الجمالي المتوقع للمناطق المزروعة والانطباع الجيد لدى الزائر والمقيم </t>
  </si>
  <si>
    <t>توسعة وحدة 22 مايو المرزوح</t>
  </si>
  <si>
    <t xml:space="preserve">زراعة الحدائق </t>
  </si>
  <si>
    <t xml:space="preserve"> إنشاء مركز تدريب وتأهيل ودعم نفسي للنساء العاملات</t>
  </si>
  <si>
    <t xml:space="preserve"> - برامج ودورات تدريبية وورش عمل وندوات ومؤتمرات    
- قاعة تدريبية ومعامل     
-اثاث وتجهيزات مكتبية وأنظمة معلوماتية وإدارية وتدريبية لـ 1200 إمراه</t>
  </si>
  <si>
    <t xml:space="preserve"> التخفيف من معاناة المواطنين وتسهيل عبور الناس من وإلى المدينة
الحفاظ على سلامة المسافرين من مخاطر الألغام
 تعزيز الأمن والاستقرار</t>
  </si>
  <si>
    <t>نظام الأتمتة  (onyx pro)- النظام المالي - نظام(crm) نظام الغرفة التجارية</t>
  </si>
  <si>
    <t>إيجاد مأوى آمن وملائم للنازحين والعائدين - المرحلة الأولى</t>
  </si>
  <si>
    <t>استكمال فتح منافذ المدينة</t>
  </si>
  <si>
    <t>فك الحصار عن المدينة وتسهيل حركة الدخول والخروج من وإلى المدينة</t>
  </si>
  <si>
    <t>مكتب المبعوث</t>
  </si>
  <si>
    <t xml:space="preserve">
تقديم الدعم للجنة المكلفة
عمل نفطنين امنيتين 
توفير المعدات والأجهزة للفحص والتفتيش 
توفير منظومة طاقة شمسية
</t>
  </si>
  <si>
    <t>مؤسسة التمويل الدولية IFC</t>
  </si>
  <si>
    <t>اعداد دراسة جدوى أولية لأهم الفرص الاستثمارية في المحافظة</t>
  </si>
  <si>
    <t>تنفيذ مسح استثماري للمشاريع المسجلة من قبل الهيئة سابقاً</t>
  </si>
  <si>
    <t>إيجاد  قاعدة بيانات حديثة  ودقيقة وتوفير الإحصائيات والمعلومات  المتعلقة بالمشاريع الاستثمارية</t>
  </si>
  <si>
    <t>القاهرة - صالة - المظفر</t>
  </si>
  <si>
    <t>تحديد أهم الفرص الاستثمارية في المحافظة</t>
  </si>
  <si>
    <t>دراسة جدوى متكاملة</t>
  </si>
  <si>
    <t>جامعة تعز</t>
  </si>
  <si>
    <t>عرض اهم الفرص الاستثمارية في المحافظة وجذب المزيد من المشاريع الاستثمارية</t>
  </si>
  <si>
    <t xml:space="preserve"> مؤتمر للاستثمار في المحافظة</t>
  </si>
  <si>
    <t xml:space="preserve">تشكيل فريق المسح
 - اعداد نماذج وخطة المسح
 -تدريب العامليين 
برنامج أو نظام آلي - أجهزة لوحية  </t>
  </si>
  <si>
    <t>تشكيل فريق فني متخصص 
اعداد الخطط لعملية التنفيذ</t>
  </si>
  <si>
    <t>مخرجات وتوصيات المؤتمر</t>
  </si>
  <si>
    <t>مخازن  عيادات خارجية و مختبر (دور تسوية بدروم - دورأول)</t>
  </si>
  <si>
    <t>بناء مخازن وعيادات خارجية ومختبر - هيئة مستشفى الثورة</t>
  </si>
  <si>
    <t>مشروع مياه - وهـر</t>
  </si>
  <si>
    <t>فرع هيئة الآثار والمتاحف - تعز</t>
  </si>
  <si>
    <t xml:space="preserve">توفير معلومات دقيقة ومحدثة
 تسهيل الوصول إلى البيانات والمعلومات بسرعة </t>
  </si>
  <si>
    <t>صالة - القاهرة</t>
  </si>
  <si>
    <t>ترميم  9 فصول مع المرافق</t>
  </si>
  <si>
    <t>مشروع مياه الغبيب بكيان</t>
  </si>
  <si>
    <t>مشروع مياه الاودية</t>
  </si>
  <si>
    <t>مشروع مياه القطين</t>
  </si>
  <si>
    <t>مشروع مياه الحويض</t>
  </si>
  <si>
    <t>مشروع مياه الحريقية</t>
  </si>
  <si>
    <t>مشروع مياه الجديد</t>
  </si>
  <si>
    <t>مشروع مياه المعانية</t>
  </si>
  <si>
    <t>مشروع مياه الحجارية</t>
  </si>
  <si>
    <t>مشروع مياه صبن</t>
  </si>
  <si>
    <t xml:space="preserve">مشروع مياه الاضهور </t>
  </si>
  <si>
    <t xml:space="preserve"> (10) أجهزة الكترونية مسح يدوي
( 10) اجهزة مرآة الكترونية 
(2) منظومة طاقة شمسية
(2 )مولدات كهرباء 10ك.ف
 </t>
  </si>
  <si>
    <t xml:space="preserve"> مبانى سجن مركزي مرممة مع التجهيزات</t>
  </si>
  <si>
    <t xml:space="preserve">عدد (2 )لامباني في مركز المحافظة والساحل مع تزويدها بالأثاث والمعدات </t>
  </si>
  <si>
    <t>مبنى وحدة إدارية مكون من ثلاثة أدوار مع ملحقاته, بمساحة إجمالية 1080م2  
بوابير إطفاء ISUZO عدد اثنان كبيرة + ثلاثة متوسطة + اثنان صغيرة 
ونش رافعة للمباني المرتفعة عدد واحد + سيارات تويوتا دفع رباعي إسعاف عدد ثلاث
 كمبريشنات هواء لتكسير الخرسانة
مواطير شفط الماء  وخراطيم
التجهيزات المكتبية والأثاث</t>
  </si>
  <si>
    <t>(1) مبني نموذجي لإدارة شرطة السير في المحافظة تم بناؤه.</t>
  </si>
  <si>
    <t xml:space="preserve"> عدد (2) مباني لإدارة الشرطة مع ملحقاتها مزودة بالتجهيزات اللازمة </t>
  </si>
  <si>
    <t>عدد (1) مبنى مستشفى الشرطة تم بناءه وتوفير الأثاث والمعدات</t>
  </si>
  <si>
    <t>فتح( 2) منافذ في الاتجاه الشمالي</t>
  </si>
  <si>
    <t xml:space="preserve">( 10) أجهزة الكترونية مسح يدوي
(10) اجهزة مرآة الكترونية 
(2 ) منظومة طاقة شمسية
(2) مولدات كهرباء 10ك.ف
 </t>
  </si>
  <si>
    <t xml:space="preserve">ترميم الدور الأول والثاني والثالث + شبكة صرف صحي  تجهيزات وتأثيث للمعهد الوطني  
 </t>
  </si>
  <si>
    <t xml:space="preserve">ترميم الدور الأول والثاني والثالث + شبكة صرف صحي  
تجهيزات وتأثيث    
 </t>
  </si>
  <si>
    <t>توفير(1) منظومة طاقة شمسية</t>
  </si>
  <si>
    <t>ترميم سطح المبنى (1)
  هنجر (1)
 وصيانة سور المبنى (1)</t>
  </si>
  <si>
    <t xml:space="preserve"> طفايات حريق متنوعة عدد 114
 متحسس دخان فردي يعمل بالطاقة عدد 15
 سرينه انذار  يدوية يصل الي نصف كيلو عدد 2 
خزانات بلاستيكية سعة 10 لتر+التركيب والتشغيل  عدد 5
صناديق استيل مزود بمكرات خراطيم هوس ريل قطر 1 هنش + التركيب والتشغيل عدد 5 
مضخات كهربائية بقدرة 300 جالون /بالدقيقة/7بار عدد 1 </t>
  </si>
  <si>
    <t>(1)معمل حاسوب مجهز( 20أجهزة حاسوب - 20طاولات - 20كراسي دوار)</t>
  </si>
  <si>
    <t xml:space="preserve">تقرير مسح ميداني (1)
</t>
  </si>
  <si>
    <t>لجنة مناقصة (1)
حوكمة( 7 ) مكاتب حكومية 
(1) برنامج مشاركة المواطنين</t>
  </si>
  <si>
    <t>تقييم الوضع الحالي لمشاريع المياه في المناطق المستهدفة</t>
  </si>
  <si>
    <t>التعاقد مع  استشاريين للعمل مع السلطة المحلية على تقييم عاجل لوضع قطاع الكهرباء ووضع خطة أولويات عاجلة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</si>
  <si>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</si>
  <si>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تنفيذ وحدة ضخ تعمل بالطاقة الشمسية- انابيب حديد لاستكمال شبكة الاسالة وتأهيل الشبكة القديمة- استكمال تشطيب الخزان</t>
  </si>
  <si>
    <t>تنفيذ منظومة طاقة شمسية - انابيب حديد لاستكمال شبكة الاسالة</t>
  </si>
  <si>
    <t xml:space="preserve">تنفيذ خزان خرسانة مسلحة 150م3  - انابيب حديد لتأهيل شبكة الاسالة </t>
  </si>
  <si>
    <t>تنفيذ وحدة ضخ تعمل بالطاقة الشمسية - انابيب  حديد لتأهيل شبكة الاسالة  خط الضخ - فرفة ضخ مقاس 4×5م</t>
  </si>
  <si>
    <t>تنفيذ خزان حصاد مياه امطار من الحجر سعة 500م3</t>
  </si>
  <si>
    <t>تنفيذ وحدة ضخ تعمل بالطاقة الشمسية - انابيب حديد لتأهيل شبكة الاسالة</t>
  </si>
  <si>
    <t>حفر ابار + وحدة منظومة طاقة شمسية</t>
  </si>
  <si>
    <t>وحدة ضخ تعمل بالطاقة الشمسية + خزان + انابيب</t>
  </si>
  <si>
    <t xml:space="preserve">تأهيل مشروع مياه حراز </t>
  </si>
  <si>
    <t xml:space="preserve">تأهيل مشروع مياه المعينة  </t>
  </si>
  <si>
    <t>مشروع  بئر وعين حمان الجبل</t>
  </si>
  <si>
    <t>مشروع عين الغويل السلف الجبل</t>
  </si>
  <si>
    <t>مشروع مياه  الصلو الرئيسي</t>
  </si>
  <si>
    <t>مشروع  مياه الاشعوب</t>
  </si>
  <si>
    <t>انابيب + خزان</t>
  </si>
  <si>
    <t>انابيب + عدادات</t>
  </si>
  <si>
    <t>بئر+وحدة ضخ تعمل بالطاقة الشمسية +انابيب</t>
  </si>
  <si>
    <t>تشكيل فريق مسح
بناء قدرات الفريق 
نزول ميداني
تحليل النتائج</t>
  </si>
  <si>
    <t>تقرير المسح (1)</t>
  </si>
  <si>
    <t xml:space="preserve">الحد من الإعتداءات على اراضي الجامعة  </t>
  </si>
  <si>
    <t>فرع هيئة الاستثمار-تعز</t>
  </si>
  <si>
    <t xml:space="preserve">     الموقع     
   Location     </t>
  </si>
  <si>
    <t>مديريات المدينة (القاهرة - صالة - المظفر)</t>
  </si>
  <si>
    <t>المظفر- القاهرة - صالة - صبرالموادم - المسراخ - المعافر - جبل حبشي - الشمايتين - المخاء</t>
  </si>
  <si>
    <t xml:space="preserve">توسعة وحدة برداد الصحية </t>
  </si>
  <si>
    <t xml:space="preserve">انشاء محطة اكسجين في المستشفى اليمني السويدي </t>
  </si>
  <si>
    <t xml:space="preserve">أعمال الحفر والتركيب والردم اللازمة لاستبدال الخطوط الرئيسية والفرعية والتوصيلات المنزلية بطول اجمالي = 2,795 متر
أعمال توريد وتركيب واختبار مواسير بولى ايثلين مزدوجة الجدار مموج بطول اجمالي = 1,657 متر
أعمال توريد وتركيب واختبار مواسير بلاستيك UPVC بطول اجمالي = 1,139 متر
اعمال الأمن والسلامة المهنية  وتجهيز الموقع
اعمال تنفيذ المناهل الخرسانية وغرف التفتيش المطلوبة (عدد 101) بأقطار وأعماق مختلفة
اعمال قطع وخلع ارصفة حجرية (حبش واومان) بطول 1,475 متر
اعمال الخرسانة المسلحة بطول 150 متر,  أعمال قطع الأسفلت واعادته بطول 1,140 متر
أعمال الربط والتعشيق لخطوط  الصرف الصحي لعدد 29 موقع
أعمال الحماية للأنابيب بطول 60 متر, اعمال تكسير واعادة الجدران الحجرية والبلك والخرسانة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</si>
  <si>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</si>
  <si>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350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</si>
  <si>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انشاء وتنفيذ خزانات تحليل Septic tanks  لمنطقة الظهرة والجراجير - شارع الثلاثين</t>
  </si>
  <si>
    <t>مديرية التعزية
+
مديرية المظفر</t>
  </si>
  <si>
    <t xml:space="preserve">أعمال الحفر والتركيب والردم اللازمة لاستبدال الخطوط الرئيسية والفرعية والتوصيلات المنزلية بطول اجمالي = 1320 متر
أعمال توريد وتركيب واختبار مواسير بلاستيك UPVC بطول اجمالي = 1320 متر
اعمال الأمن والسلامة المهنية  وتجهيز الموقع
اعمال تنفيذ المناهل الخرسانية وغرف التفتيش المطلوبة عدد 91 بأقطار وأعماق مختلفة
اعمال قطع الخرسانة المسلحة  + الأسفلت واعمال الاعادة
 أعمال خلع حجر واعمال الاعادة 
أعمال الربط والتعشيق لخطوط  الصرف الصحي </t>
  </si>
  <si>
    <t>مشروع توريد وتنفيذ وتركيب منظومة طاقة شمسية - لمحطة ضخ المجاري - بوادي القاضي</t>
  </si>
  <si>
    <t>توريد وتركيب منظومة طاقة شمسية متكاملة لتشغيل محطة الضخ الرئيسية بقدرة 185 كيلووات
تنصيب القواعد الحديدية وتركيب الألواح, الربط الكهربائي وأنظمة التحكم ومنظومات التشغيل وأنظمة الحماية والمراقبة بالكاميرات, تأهيل مباني المحطة, ترفيع الاسوار, وتأهيل المكونات الكهروميكانيكية للمحطات.</t>
  </si>
  <si>
    <t>تعــــزيز مصــــادر الطــــــاقة التشغيــــلية المطلوبة لضمان استمرارية تشغيل المحطات
ضمان تشغيل محطة الضخ بمعدل يومي من 6 : 8 ساعات عبر الطاقة الشمسية المزودة
تقليص النفقات التشغيلية المطلوبة لضمان استمرارية تشغيل المحطة (الديزل) والمضي قدماً في استراتيجية الخروج من الاعتماد علي الديزل
التخلص من سيول المجاري - القضاء على الامراض المنتشرة -</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</si>
  <si>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</si>
  <si>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مشروع استبدال الخط الرئيسي الناقل للمياه من محطة الجامعة الي مركز خزانات التجميع والتوزيع في منطقة صينة – خزانات الامن السياسي</t>
  </si>
  <si>
    <t>ــ ضمان استمرارية ضخ المياه الى المركز الرئيسي لتخزين وتوزيع المياه بسعة اجمالية 11 مليون لتر والذي يغطي 60% من مساحات التوزيع للاحياء السكنية على مستوى المدينة.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</si>
  <si>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450 الف نسمة) 
ــ تقليص حجم فاقد المياه.
- وصول المياه للسكان</t>
  </si>
  <si>
    <t>ــ عدد مستفيدين ( 400 الف نسمة)
ــ رفع نسبة التغطية لخدمات المياه.
ــ الحد من الازمة المائية في المدينة
ــ تمكين الوصول الى المياه الآمنة والنظيفة للسكان.</t>
  </si>
  <si>
    <t>مديرية المظفر
مديرية القاهرة
مديرية صالة</t>
  </si>
  <si>
    <t>توريد انابيب حديد- دكتايل (DI) مختلفة الأقطار مع قطع الغيار والفيتنج لغرض اعمال صيانة خطوط شبكة المياه الرئيسية</t>
  </si>
  <si>
    <t>توريد  مواسير بلاستيك (  PVS ) ضغط 16 بار بأقطار مختلفة مع قطع الغيار والفيتنج لغرض اعمال صيانة خطوط انابيب التوزيع الثانوية في شبكات المياه القائمة</t>
  </si>
  <si>
    <t>محابس دكتايل بأقطار مختلفة
لغرض مواجهة الفاقد الفني في منظومة شبكة المياه</t>
  </si>
  <si>
    <t>عدد مستفيدين (  600 الف نسمة)</t>
  </si>
  <si>
    <t>بناء مكون من3غرف خدمية مع ملحقاتها تجهيزات وأثاث طبي بحسب الدراسة الأولية المرفقة</t>
  </si>
  <si>
    <t xml:space="preserve">توفير براميل نفايات حجم 1م3 عدد 930 برميل لتوزيعها جوار الاحواض الترسيبية ومجاري السيول ونقاط التجميع المختلفة في شوارع واحياء مديريات المدينة </t>
  </si>
  <si>
    <t>توفير930 برميل</t>
  </si>
  <si>
    <t>غرس 5400 شجرة مع ترميم الأحواض</t>
  </si>
  <si>
    <t>توفير 17360 مقعد مزدوج</t>
  </si>
  <si>
    <t>17360 مقعد مزدوج</t>
  </si>
  <si>
    <t>استكمال بناء دور ثالث ووفقاً للدراسة المرفقة</t>
  </si>
  <si>
    <t>استكمال مشروع مياه بني مسن</t>
  </si>
  <si>
    <t>استكمال مشروع مياه الجبزية</t>
  </si>
  <si>
    <t>استكمال تأهيل مشروع مياه ذبحان</t>
  </si>
  <si>
    <t>استكمال تأهيل مشروع مياه المشاولة</t>
  </si>
  <si>
    <t>استكمال مشروع مياه الصنة</t>
  </si>
  <si>
    <t>استكمال تأهيل مشروع مياه السواء</t>
  </si>
  <si>
    <t xml:space="preserve"> صندوق النظافة والتحسين </t>
  </si>
  <si>
    <t>أعمال الحفر والتركيب والردم اللازمة لاستبدال الخطوط الرئيسية والفرعية
أعمال الحفر لواقع خزانات تجميع مخرجات الصرف الصحي
تنفيذ عدد 5 وحدات معالجة مكونة من 3 خزانات تحليل خرسانية مزدوجة سعة الواحد (250 م3)لمنطقة الظهرة والجراجير Septic tanks</t>
  </si>
  <si>
    <t>ــ توريد وتركيب وتنفيذ خطوط الدكتايل لشبكات المياه الرئيسية الواصلة بين محطة الضخ للمنطقة الغربية من المدينة (محطة الجامعة) الي مركز خزانات التجميع والتوزيع الرئيسية في منطقة صينة.
ــ اعمال الحفر والردم وقطع الاسفلت وغيره من الأعمال المدنية</t>
  </si>
  <si>
    <t>تنفيذ محطة معالجة مؤقتة لتجميع ومعالجة مياه المجاري القادمة من المناطق الغربية والشمالية في المدينة وستكون مؤقتة الى حين تنفيذ محطة المعالجة الرئيسية المستهدفة في وادي الملتقى - ري الأشجار - بيئة نظيفة - التخلص من الامراض</t>
  </si>
  <si>
    <t>متعثر</t>
  </si>
  <si>
    <t xml:space="preserve">الركيزة / القطاع </t>
  </si>
  <si>
    <t>الإجمالي</t>
  </si>
  <si>
    <t>المشاريع التنموية</t>
  </si>
  <si>
    <t>العدد</t>
  </si>
  <si>
    <t>التكلفة $</t>
  </si>
  <si>
    <t>الركيزة الأولى: الحوكمة والإدارة العامة</t>
  </si>
  <si>
    <t xml:space="preserve"> الركيزة الثانية: السلام والأمن</t>
  </si>
  <si>
    <t xml:space="preserve"> الركيزة الثالثة: خدمات أساسية واجتماعية متكاملة </t>
  </si>
  <si>
    <t>المؤسسة المحلية للمياه والصرف الصحي</t>
  </si>
  <si>
    <t>مياه الريف</t>
  </si>
  <si>
    <t>الاشغال العامة والطرق</t>
  </si>
  <si>
    <t>الطاقة</t>
  </si>
  <si>
    <t xml:space="preserve">صندوق النظافة والتحسين </t>
  </si>
  <si>
    <t>التعليم العام</t>
  </si>
  <si>
    <t>التعليم الفني</t>
  </si>
  <si>
    <t>التعليم العالي</t>
  </si>
  <si>
    <t>الصحة</t>
  </si>
  <si>
    <t xml:space="preserve">تنمية المرأة </t>
  </si>
  <si>
    <t>الحماية</t>
  </si>
  <si>
    <t>الوحدة التنفيذية للنازحين</t>
  </si>
  <si>
    <t>الآثار</t>
  </si>
  <si>
    <t xml:space="preserve">اجمالي الركيزة الثالثة </t>
  </si>
  <si>
    <t xml:space="preserve"> الركيزة الرابعة: تحقيق الإمكانات الاقتصادية لمحافظة تعز</t>
  </si>
  <si>
    <t xml:space="preserve">الشباب والرياضة </t>
  </si>
  <si>
    <t>القطاع السمكي</t>
  </si>
  <si>
    <t>الزراعة والري</t>
  </si>
  <si>
    <t>الصناعة والتجارة</t>
  </si>
  <si>
    <t>السياحة</t>
  </si>
  <si>
    <t xml:space="preserve">اجمالي الركيزة الرابعة </t>
  </si>
  <si>
    <t>الإجمالــــي</t>
  </si>
  <si>
    <t>وصول المياه لــ 16549  نسمة من السكان</t>
  </si>
  <si>
    <t>استكمال تأهيل مشروع مياه الأسودي</t>
  </si>
  <si>
    <t>وصول المياه لــ 16800  نسمة من السكان</t>
  </si>
  <si>
    <t>دعم الصيادين بالمحركات والقوارب وادوات الاصطياد</t>
  </si>
  <si>
    <t>قوارب ومحركات وادوات الاصطياد</t>
  </si>
  <si>
    <t>زيادة الانتاج وتحسين الوضع المعيشي للصيادين</t>
  </si>
  <si>
    <t xml:space="preserve">مديريتي المخاء و ذباب </t>
  </si>
  <si>
    <t>اشراك المرأة الساحلية في سوق العمل وتمكينها وتحسين الوضع الاقتصادي للأسر</t>
  </si>
  <si>
    <t>توريد وتركيب مقاعد مزدوجة</t>
  </si>
  <si>
    <t>خدمات الدعم النفسي الاجتماعي للأطفال وخدمات إدارة الحاله عبر المراكز المجتمعيه</t>
  </si>
  <si>
    <t>حماية الاطفال والفتيات وتاهيلهم نفسيا واجتماعيا وإدارة الحاله للأطفال المستضعفين</t>
  </si>
  <si>
    <t>القاهرة - المظفر- صاله - المواسط  - الشمايتين - جبل حبشي - المسراخ - المعافر - الصلو - المخا - موزع - الوازعيه - ذوباب</t>
  </si>
  <si>
    <t>انشاء صندوق لإعادة الاعمار والتعافي الاقتصادي</t>
  </si>
  <si>
    <t>صندوق تعافي اقتصادي</t>
  </si>
  <si>
    <t>مكتب الزراعة</t>
  </si>
  <si>
    <t>توفير شبكات ري متكاملة</t>
  </si>
  <si>
    <t>منظمة الهجرة الدولية</t>
  </si>
  <si>
    <t>تنفيذ 2 وحدة ضخ تعمل بالطاقة الشمسية - انابيب حديد لخط الضخ وتأهيل شبكة الاسالة - خزان خرسانة مسلحة سعة 200م3</t>
  </si>
  <si>
    <t xml:space="preserve"> أنابيب  </t>
  </si>
  <si>
    <t xml:space="preserve">انابيب </t>
  </si>
  <si>
    <t>تأهيل مشروع مياه الخضراء</t>
  </si>
  <si>
    <t>بئر + انابيب + وحدة ضخ تعمل بالطاقة الشمسية + غرفة ضخ</t>
  </si>
  <si>
    <t>تأهيل مشروع مياه الضريفة</t>
  </si>
  <si>
    <t>تأهيل مشروع مياه الردف</t>
  </si>
  <si>
    <t xml:space="preserve">أنابيب </t>
  </si>
  <si>
    <t>انابيب+  وحدة ضخ تعمل بالطاقة الشمسية</t>
  </si>
  <si>
    <t>بئر + أنابيب +  وحدة ضخ تعمل بالطاقة الشمسية  +غرفة ضخ</t>
  </si>
  <si>
    <t xml:space="preserve"> تربية النحل وإنتاج العسل</t>
  </si>
  <si>
    <t>انشاء عدد (9) وحدات معلومات متكاملة</t>
  </si>
  <si>
    <t xml:space="preserve"> إنشاء عدد (9) وحدات معلومات متكاملة في المكاتب ( التربية -  التخطيط – الزراعة – الاشغال – المياه – الصحة) وعدد (3) وحدات متكاملة في مديريات المظفر – القاهرة - صالة  </t>
  </si>
  <si>
    <t>تجهيز وتأثيث مكتب الإحصاء</t>
  </si>
  <si>
    <t xml:space="preserve">
  بناء قدرات موظفي مكتب الإحصاء</t>
  </si>
  <si>
    <t xml:space="preserve"> تنفيذ دورات تخصصية في مجالات (أسس ومبادئ الإحصاء - استخدام البرامج التطبيقية - اعداد التقارير الإحصائية - تحليل البيانات الإحصائية باستخدام spss لعدد (270) من موظفي مكتب الاحصاء
</t>
  </si>
  <si>
    <t xml:space="preserve">   (18) كرسي دوار +(10)كراسي ثابت +(18)جهاز حاسوب + (5) طابعات ليزر+ (1) طابعات ليزر وجهين + (1) كاميرا تصوير + شاشة عرض  </t>
  </si>
  <si>
    <t>ترميم 4,243 منزل مدمر جزئياً
ترميم 600 منزل مدمر كلي</t>
  </si>
  <si>
    <t xml:space="preserve">
 4243 منزل مدمر جزئي
 600 منزل مدمر كلي
</t>
  </si>
  <si>
    <t xml:space="preserve"> تحسين مستوى المعيشة للأسر الضعيفة والأشد فقراً
دعم مشاريع التمكين الاقتصادي لخريجي المعاهد الفنية ورائدات الاعمال</t>
  </si>
  <si>
    <t xml:space="preserve"> دعم سبل العيش للمرأة الريفية</t>
  </si>
  <si>
    <t>التنسيق واعداد تصور شامل لانعقاد المؤتمر
عقد المؤتمر</t>
  </si>
  <si>
    <t xml:space="preserve"> توفير المعدات والأجهزة اللازمة للبحث الجنائي والأدلة الجنائية</t>
  </si>
  <si>
    <t>دعم ضحايا الالغام</t>
  </si>
  <si>
    <t xml:space="preserve">تسهيل حركة المعاقين
التأهيل و الدعم النفسي
توفير مصدر للعيش </t>
  </si>
  <si>
    <t>جميع المديريات</t>
  </si>
  <si>
    <t xml:space="preserve"> بئر ارتوازي  + وحدة ضخ تعمل بالطاقة الشمسية + انابيب  + تأهيل الخزان القديم +  غرفة الضخ</t>
  </si>
  <si>
    <t>وصول المياه ل 4918 نسمة من السكان</t>
  </si>
  <si>
    <t xml:space="preserve">وحدة ضخ تعمل بالطاقة الشمسية + انابيب + خزان خرسانة + تأهيل الخزان القديم </t>
  </si>
  <si>
    <t>وصول المياه ل 4434 نسمة من السكان</t>
  </si>
  <si>
    <t xml:space="preserve">وحدة ضخ تعمل بالطاقة الشمسية + انابيب + خزان خرسانة + غرفة ضخ </t>
  </si>
  <si>
    <t>وصول المياه ل 6870 نسمة من السكان</t>
  </si>
  <si>
    <t xml:space="preserve">الدعم المؤسسي وبناء قدرات فريق الوحدة التنفيذية للنازحين </t>
  </si>
  <si>
    <t>حماية النازحين وتعزيز أمنهم وسلامتهم</t>
  </si>
  <si>
    <t xml:space="preserve">تقديم خدمات التوثيق ( شهادة الميلاد -البطائق الشخصية -شهادة الوفاة )
- إيجاد مساحات امنه وتقديم  دعم نفسي
 استشارات قانونية فردية وجماعية للنازحين والعائدين 
تنظيم عدد ( 50) ورشة عمل لتعليم النازحين حول حقوقهم القانونية 
تقديم مساعدات نقدية للحالات الطارية في الحماية 
اعضاء شبكة حماية في مخيمات ومواقع تجمعات النازحين وتدريبهم على مهامهم
نزع الألغام والتوعية حول مخاطر الألغام </t>
  </si>
  <si>
    <t>ترميم و تأهيل مقر نادي الصحة الرياضي  الثقافي الاجتماعي - مديرية القاهرة</t>
  </si>
  <si>
    <t>ترميم و تأهيل مقر النادي المدمر و المنهوب نتيجة الحرب : مكون من 1- ملعب العاب خفيفة و قاعة تدريب و مكاتب إدارية 2- إضافة دور قاعات تدريب 3- تأثيث و تجهيز مرافق النادي</t>
  </si>
  <si>
    <t>1- تطوير البنية التحتية الرياضية بالمحافظة  2- توفير مرفق شبايي يواكب تطلعات الشباب في مديريات المدينة 3- تعزيز المساحات الآمنة للشباب للممارسة أنشطتهم الرياضية و المهارية</t>
  </si>
  <si>
    <t>الجمهوري - مديرية القاهرة</t>
  </si>
  <si>
    <t>ترميم و تأهيل ملعب كرة القدم لنادي وحدة التربة - مديرية  الشمايتين</t>
  </si>
  <si>
    <t>1- تسوير  أرضية الملعب 2- تسوية أرضية الملعب 3- تعشيب أرضية الملعب بالعشب الصناعي</t>
  </si>
  <si>
    <t>1- تطوير البنية التحتية الرياضية بالمحافظة  2- توفير مرفق شبايي يواكب تطلعات الشباب في مديرية الشمايتن 3- تعزيز المساحات الآمنة للشباب للممارسة أنشطتهم الرياضية و المهارية</t>
  </si>
  <si>
    <t>التربة - مديرية الشمايتين</t>
  </si>
  <si>
    <t>ترميم الصالة الرياضية لنادي الميناء - مديرية المخاء</t>
  </si>
  <si>
    <t>1- ترميم التشطيبات الداخلية للصالة 2- تركيب طبقة ترتان لارضية الصالة 3-  ترميم هنجر الصالة</t>
  </si>
  <si>
    <t>1- تطوير البنية التحتية الرياضية بالمحافظة  2- توفير مرفق شبايي يواكب تطلعات الشباب في مديرية المخاء 3- تعزيز المساحات الآمنة للشباب للممارسة أنشطتهم الرياضية و المهارية</t>
  </si>
  <si>
    <t>مركز إعداد القيادات الشبابية</t>
  </si>
  <si>
    <t>بناء 3 مشاتل لإنتاج شتلات البن والفاكهة والغابات والحراجية والزينة</t>
  </si>
  <si>
    <t xml:space="preserve">انتاج 50000 شتلة سنوياً 
نشر الأصناف المهددة بالانقراض </t>
  </si>
  <si>
    <t xml:space="preserve">توزيع 80% من الشتلات بأسعار مناسبة 
صرف 20% مجاناً وتشجيع لبعض الأصناف </t>
  </si>
  <si>
    <t xml:space="preserve">توفير شبكات ري حديثة </t>
  </si>
  <si>
    <t xml:space="preserve"> تعظيم كفاءة الري  وترشيد الاستهلاك للمياه</t>
  </si>
  <si>
    <t>كل المديريات</t>
  </si>
  <si>
    <t>انخفاض التشغيل للآبار إلى 30%</t>
  </si>
  <si>
    <t xml:space="preserve">توريد وتركيب بيوت محمية بلاستيكية </t>
  </si>
  <si>
    <t xml:space="preserve">  التكيف مع التغيرات المناخية - زيادة الإنتاجية من الخضروات</t>
  </si>
  <si>
    <t xml:space="preserve"> تدني استخدام المبيدات إلى 50%</t>
  </si>
  <si>
    <t xml:space="preserve">تغذية المياه الجوفية - الري والري التكميلي  - زيادة الإنتاج الزراعي - الحفاظ على الأراضي من الانجراف أو الطمر - خلق فرص عمل جديدة - استصلاح الأراضي </t>
  </si>
  <si>
    <t xml:space="preserve">تغذية المياه الجوفية - الري والري التكميلي  - زيادة الإنتاج الزراعي - الحفاظ على الأراضي من الانجراف أو الطمر - خلق فرص عمل جديدة  </t>
  </si>
  <si>
    <t xml:space="preserve">الجاب وادي في قرية الجاب -عزلة الصنة -مديرية المعافر </t>
  </si>
  <si>
    <t xml:space="preserve">المشاعر - وادي المشاعر - عزلة الشعوبة - مديرية المعافر </t>
  </si>
  <si>
    <t xml:space="preserve">حجز 70000 متر مكعب من مياه الأمطار - زيادة إنتاجية الخضروات </t>
  </si>
  <si>
    <t xml:space="preserve">حجز 514000 متر مكعب من مياه الأمطار - زيادة المساحة المحصولية 60 هكتار </t>
  </si>
  <si>
    <t xml:space="preserve">حجز 74000متر مكعب من مياه الأمطار - عودة 11 بئر للإنتاجية والتشغيل </t>
  </si>
  <si>
    <t xml:space="preserve">  حاجز الجوج</t>
  </si>
  <si>
    <t xml:space="preserve">حاجز الهجيم </t>
  </si>
  <si>
    <t>انشاء حاجز مائي سعة 74000متر مكعب</t>
  </si>
  <si>
    <t>انشاء حاجز مائي سعة 45000 متر مكعب</t>
  </si>
  <si>
    <t>حجز 45000 متر مكعب من مياه الأمطار - زراعة 5000 شجرة بن</t>
  </si>
  <si>
    <t xml:space="preserve">حجز 50000 متر مكعب من مياه الأمطار - زيادة إنتاجية الخضروات </t>
  </si>
  <si>
    <t>حجز 121814 متر مكعب من مياه الأمطار</t>
  </si>
  <si>
    <t xml:space="preserve">المنيج - وادي الملكة - قرية الملكة - عزلة السواء - مديرية المعافر </t>
  </si>
  <si>
    <t xml:space="preserve">منطقة العقمة - وادي العقمة -عزلة العواشقة - مديرية موزع  </t>
  </si>
  <si>
    <t xml:space="preserve">الدهيمية - مديرية الوازعية  </t>
  </si>
  <si>
    <t xml:space="preserve">الرحبة - قرية القبة - عزلة مسفر - مديرية المسراخ  </t>
  </si>
  <si>
    <t xml:space="preserve">منطقة المعسوب -  عزلة بني يوسف - مديرية المواسط  </t>
  </si>
  <si>
    <t xml:space="preserve">الدعف - قرية الدعف - عزلة بني يوسف - المواسط   </t>
  </si>
  <si>
    <t>حاجز المنوار</t>
  </si>
  <si>
    <t>انشاء حاجز مائي سعة  59541 متر مكعب</t>
  </si>
  <si>
    <t xml:space="preserve">حجز 59541 متر مكعب من مياه الأمطار  </t>
  </si>
  <si>
    <t xml:space="preserve">حجز  121054 متر مكعب من مياه الأمطار  </t>
  </si>
  <si>
    <t xml:space="preserve">الدهم - وادي الرجم - قرية المقيصع  - عزلة الاهمول  - مديرية  موزع </t>
  </si>
  <si>
    <t xml:space="preserve">حجز  86859  متر مكعب من مياه الأمطار  </t>
  </si>
  <si>
    <t xml:space="preserve">حاجز السنايا </t>
  </si>
  <si>
    <t>انشاء حاجز مائي سعة   87570  متر مكعب</t>
  </si>
  <si>
    <t xml:space="preserve">حجز   87570 متر مكعب من مياه الأمطار  </t>
  </si>
  <si>
    <t xml:space="preserve">حاجز الغيل </t>
  </si>
  <si>
    <t xml:space="preserve">حجز   66587  متر مكعب من مياه الأمطار  </t>
  </si>
  <si>
    <t>انشاء حاجز مائي سعة  66587   متر مكعب</t>
  </si>
  <si>
    <t xml:space="preserve">رفع مخلفات السيول من الوديان المتضررة في المديريات   </t>
  </si>
  <si>
    <t xml:space="preserve"> عدد 6 معدات زراعية  -  عدد (5) كمبيوتر - عدد (6) طابعات ليزر</t>
  </si>
  <si>
    <t>جميع الميريات</t>
  </si>
  <si>
    <t>تنفيذ حدائق منزلية</t>
  </si>
  <si>
    <t>تحسين سبل العيش والحد من مخاطر سوء التغذية</t>
  </si>
  <si>
    <t>زيادة الإنتاج - انخفاض املااض سوء التغذية</t>
  </si>
  <si>
    <t>7 مديريات</t>
  </si>
  <si>
    <t xml:space="preserve">تدريب النحالين - توفير مستلزمات النحال - خلايا نحل حديثة وطوائف النحل بمعدل 10خلايا لكل أسرة </t>
  </si>
  <si>
    <t>تحسين سبل العيش والدخل لعدد 1400 أسرة</t>
  </si>
  <si>
    <t>حصول 1400 متدرب ومتدربة على الأساليب الحديثة واستلام الخلايا والطوائف والمستلزمات - انتاج 12 كيلوجرام من العسل لكل أسرة</t>
  </si>
  <si>
    <t>صناعة المكعبات العلفية</t>
  </si>
  <si>
    <t>صناعة المكعبات العلفية - تدريب 2000 مستفيد على صناعة المكعبات</t>
  </si>
  <si>
    <t>زيادة الإنتاج لأعداد الثروة الحيوانية ومشتقاتها بنسبة 20% في المناطق المستهدفة</t>
  </si>
  <si>
    <t>صناعة مكعبات علفية + 2000 متدرب</t>
  </si>
  <si>
    <t xml:space="preserve">توريد أسمدة زراعية </t>
  </si>
  <si>
    <t>زيادة انتاج المحاصيل بنسبة 30% - زيادة خصوبة التربة</t>
  </si>
  <si>
    <t>توريد أسمدة زراعية</t>
  </si>
  <si>
    <t xml:space="preserve">بناء أسواق حديثة للمنتجات الزراعية </t>
  </si>
  <si>
    <t>تحسين جودة المنتجات وخلق المنافسة - تقليل الفاقد - توفير مصدر لجمع المعلومات - توفير منصة تسويقية متكاملة</t>
  </si>
  <si>
    <t>عدد 2 أسواق زراعية حديثة</t>
  </si>
  <si>
    <t>مفرق جبل حبشي - المخاء</t>
  </si>
  <si>
    <t xml:space="preserve">توريد جابيونات من الفولاذ المجلفن والمقاوم للصدأ </t>
  </si>
  <si>
    <t xml:space="preserve"> تعزيز صلاحيات السلطة المحلية لقيادة التنمية المحلية في تعز </t>
  </si>
  <si>
    <t xml:space="preserve">  فريق عمل(1)
النزول الميداني (1)
جمع البيانات والمعلومات واعداد الرؤية
قاعدة بيانات (1)</t>
  </si>
  <si>
    <t>استكمال مشروع السلام، والوساطة، والمصالحة على المستوى المحلي</t>
  </si>
  <si>
    <t xml:space="preserve">استكمال توسعة وحدة حصيب القوبة الصحية </t>
  </si>
  <si>
    <t xml:space="preserve">استكمال توسعة مستشفى المظفرالعام  </t>
  </si>
  <si>
    <t>إعادة تأهيل مبنى جراحة العيون</t>
  </si>
  <si>
    <t>إعادة تأهيل مبنى مركز الحروق وجراحة التجميل</t>
  </si>
  <si>
    <t xml:space="preserve">إعادة تأهيل مبنى مخازن الهيئة </t>
  </si>
  <si>
    <t xml:space="preserve">إعادة تأهيل مبنى الصيانة ومبنى إدارة الخدمات </t>
  </si>
  <si>
    <t>إعادة تأهيل مبنى مخازن هيئة مستشفى الثورة</t>
  </si>
  <si>
    <t>توفير المعدات والأجهزة لمركز القلب وزراعة الكلى</t>
  </si>
  <si>
    <t>DC Shock   - Syring Pomp - جهاز الإيكو عبر المريء - جهاز قياس الجهد الكهربائي - جهاز UPS 45w  - عدد 5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</si>
  <si>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DC Shock   - Syring Pomp - جهاز الإيكو عبر المريء - جهاز قياس الجهد الكهربائي - جهاز UPS 45w  -  عدد 5 أ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</si>
  <si>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مركز القلب وزراعة الكلى - القاهرة</t>
  </si>
  <si>
    <t>مركز الأمل لعلاج الأورام - القاهرة</t>
  </si>
  <si>
    <t xml:space="preserve">استعادة وتأثيث مباني دور ومراكز الرعاية الاجتماعية </t>
  </si>
  <si>
    <t xml:space="preserve">حماية ورعاية الأطفال  </t>
  </si>
  <si>
    <t xml:space="preserve">مباني مؤثثة ومجهزة </t>
  </si>
  <si>
    <t xml:space="preserve">برنامج قضايا المرأة المعنفة  </t>
  </si>
  <si>
    <t xml:space="preserve">تدريب
تمكين اقتصادي 
حماية واستشارات قانونية </t>
  </si>
  <si>
    <t>حماية المرأة من العنف وتوفير تدريب وتمكين للمرأة المعنفة</t>
  </si>
  <si>
    <t>تنفيذ تدريب وتمكين اقتصادي ل 100 امرأه معنفة وعدد 2000 امرأة قدمت لهن خدمات وبرامج الدعم النفسي الاجتماعي والخدمات القانونية وخدمات إدارة الحالة</t>
  </si>
  <si>
    <t>مشروع الدعم النفسي الاجتماعي للأطفال وخدمات إدارة الحاله عبر المراكز المجتمعيه</t>
  </si>
  <si>
    <t>30000 طفل وطفله يتلقون الخدمات النفسية والاجتماعية، والخدمات القانونية وخدمات إدارة الحاله في المديريات المستهدفة</t>
  </si>
  <si>
    <t>برنامج الحمايه و الدعم النفسي الاجتماعي للأطفال  عبر قطاع التعليم</t>
  </si>
  <si>
    <t>تنفيذ انشطة الدعم النفسي الاجتماعي للأطفال وخدمات إدارة الحاله - والمهارات الحياتيه والتوعيه بمخاطر الألغام ومخلفات الحروب</t>
  </si>
  <si>
    <t>24000 طفل وطفله يتلقون الخدمات النفسية والاجتماعية، والخدمات القانونية وخدمات إدارة الحاله والمهارات الحياتيه والتوعيه بمخاطر الألغام ومخلفات الخروب في المديريات المستهدفة</t>
  </si>
  <si>
    <t xml:space="preserve">اجبل حبشي - المسراخ </t>
  </si>
  <si>
    <t>توفير معدات وأجهزة للمنفذ الشرقي لمحافظة تعز - المرحلة الثانية</t>
  </si>
  <si>
    <t>تنفيذ برامج توعية مجتمعية من اجل الحفاظ على المياه في الوسائط التقليدية وغير التقليدية.</t>
  </si>
  <si>
    <t xml:space="preserve"> توريد عدد (930) براميل نفايات حجم 1م3</t>
  </si>
  <si>
    <t xml:space="preserve">تحليل الأدلة والكشف عن الجرائم بدقة واحتراف - تطوير العمل المؤسسي في البحث الجنائي </t>
  </si>
  <si>
    <t xml:space="preserve">إعادة تأهيل وإدماج السجناء والمعتقلين من خلال بناء قدراتهم وتعزيز المفاهيم الاجتماعية والفكرية المعتدلة وتعزيز النظافة الشخصية والرعاية الصحية </t>
  </si>
  <si>
    <t xml:space="preserve">استكمال مشروع إعادة تأهيل وادماج الشباب المنخرطين في الجماعات المسلحة </t>
  </si>
  <si>
    <t xml:space="preserve">  - جهاز مقارنة البصمات
- عدد (2) جهاز فحص الوثائق المشكوك بها</t>
  </si>
  <si>
    <t>عدد (1) جهاز مقارنة البصمات 
عدد(2) جهاو فحص الوثائق المشكوك فيها</t>
  </si>
  <si>
    <t>إعادة تأهيل مبنى الصيانة ومبنى إدارة الخدمات - هيئة مستشفى الثورة</t>
  </si>
  <si>
    <t xml:space="preserve">بناء مركز اشعاعي مع تجهيزات في مركز الأمل للأورام السرطانية </t>
  </si>
  <si>
    <t xml:space="preserve">  تحسين القدرة التشخيصية لحالات الأورام المختلفة</t>
  </si>
  <si>
    <t xml:space="preserve">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</si>
  <si>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بناء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</si>
  <si>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</si>
  <si>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رفع القدرة التشخيصية للمختبر وتحسين دقة النتائج المخبرية</t>
  </si>
  <si>
    <t>^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</si>
  <si>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توفير المعدات والمستلزمات الطبية والأدوية  لمركز الأمل لعلاج الأورام السرطانية</t>
  </si>
  <si>
    <t>مشروع تعزيز القدرات التشخيصية المخبرية في مركز الأمل لعلاج الأورام السرطانية</t>
  </si>
  <si>
    <t xml:space="preserve"> كراسي إعطاء العلاج الكيميائي – 40 وحدة - أسِرّة رقود مع الفُرُش للأقسام – 40 سرير-  كبينة تحضير العلاج الكيميائي الحديثة  - ثلاجات حفظ الأدوية ( 4) - سيارة إسعاف لنقل المرضى (1) - مولد كهرباء بقوة 200 كيلووات – منظومة طاقة شمسية متكاملة (1) - بناء هنجر متكامل في سطح المركز - قرب الدم الثلاثية، أكياس وقواعد الكلوستومي -  توفير الادوية الداعمة اثناء العلاج الكيميائي.- توفير المضادات الحيوية الاساسية -  شراء حقن الألبومين بتركيزاتها المختلفة (5% – 20% – 25%) - توفير نظام تبريد وتخزين مناسب وفق معايير الجودة الدوائية - "بنزين/ديزل لمولدات الكهرباء، خزانات تخزين، نظام توزيع داخلي</t>
  </si>
  <si>
    <t>رفع القدرة التشغيلية للمركز وتحسين جودة خدمات علاج الأورام - ضمان توفر المستلزمات الحيوية الضرورية وتقليل معاناة المرضى</t>
  </si>
  <si>
    <t xml:space="preserve">• رفع مستوى السلامة المهنية وحماية العاملين من مخاطر النفايات الطبية الخطرة.
• الحد من التلوث البيئي الناتج عن التخلص غير السليم للنفايات.
• تحسين نظام فرز النفايات داخل الأقسام بنسبة 100%.
• تحسين بيئة العمل في مركز الأمل بما يتوافق مع معايير الجودة الصحية.
• خفض نسبة المخالفات المتعلقة بالنفايات الطبية إلى صفر.
• استعداد المركز للحصول على اعتمادات الجودة (مثل ISO 14001).
</t>
  </si>
  <si>
    <t xml:space="preserve">• عدد الموظفين المدرَّبين على إدارة النفايات (المستهدف: 100% من العاملين).
• نسبة الالتزام بالفرز الصحيح للنفايات في الأقسام (المستهدف: &gt; 95%).
• كمية النفايات التي تتم معالجتها بالمحرقة شهريًا (طن/شهر).
• عدد المخالفات أو الحوادث المرتبطة بالتعامل مع النفايات (المستهدف: صفر).
• جاهزية وتشغيل المحرقة الجديدة (مؤشر: تعمل 100% خلال ساعات التشغيل).
• نسبة تحسين سلامة البيئة الداخلية (حسب تقرير لجنة الجودة).
</t>
  </si>
  <si>
    <t xml:space="preserve">مشروع تطوير منظومة إدارة ومعالجة النفايات الطبية الخطرة في مركز الأمل لعلاج الأورام </t>
  </si>
  <si>
    <t xml:space="preserve">•توفيرمحرقة نفايات كيماوية تعمل بدرجة حرارة 2000°C. مطابقة لمعايير السلامة.
• توفير سيارة نقل نفايات طبية مجهزة برافعة هيدروليكية.
• شراء مولد كهربائي 10 كيلو 
• توريد غرفة خاصة لجمع النفايات الطبية مع تجهيزات التخزين المؤقت 
• توفير أدوات فرز النفايات داخل الأقسام 
• إنشاء نقطة تجميع مركزية مع أرضية معالجة، صرف صحي، وعزل حراري.
• تدريب الطاقم الطبي والفني على الفرز، والتخزين، والنقل، وإجراءات السلامة.
• تجهيز نظام النقل الداخلي (عربات نقل مغلقة وحاويات مخصصة).
• إعداد لوائح وإجراءات تشغيل قياسية SOPs.
• تنفيذ حملة توعية داخلية لضمان الالتزام في جميع الأقسام.
</t>
  </si>
  <si>
    <t>توفير عيادة متنقلة للكشف المبكر عن سرطان الثدي في محافظة تعز- مركز الامل</t>
  </si>
  <si>
    <t xml:space="preserve">• شراء وتجهيز عيادة متنقلة مجهزة بالكامل للتصوير الإشعاعي والفحوصات السريرية.
• جهاز ماموجرام رقمي مدمج داخل العيادة.
• وحدة تخزين وتحليل الصور وربطها بنظام PACS.
• معدات طبية مساندة للفحص السريري (مقاعد، أدوات فحص، كراسي الانتظار للمرضى).
• مولد كهرباء صغير داخل العيادة لضمان التشغيل المتواصل.
• تدريب الكادر الطبي والفني على التشغيل وصيانة الأجهزة المتنقلة.
• حملة توعية مجتمعية بالتعاون مع المجتمع المحلي لتشجيع النساء على الفحص المبكر.
</t>
  </si>
  <si>
    <t xml:space="preserve">• الوصول إلى المناطق النائية والريفية لتقديم خدمات الكشف المبكر عن سرطان الثدي.
• زيادة نسبة الكشف المبكر وتقليل الحالات المتأخرة.
• رفع وعي المجتمع بأهمية الفحص المبكر للثدي.
• دعم جهود مركز الأمل لعلاج الأورام في توسيع خدماته للوصول للمرضى خارج المركز.
</t>
  </si>
  <si>
    <t xml:space="preserve">• عدد الفحوصات المنفذة سنويًا في العيادة المتنقلة.
• عدد الحالات المكتشفة مبكرًا.
• نسبة النساء المستهدفات اللواتي استفدن من الفحص.
• عدد الكوادر الطبية والفنية المدربة على تشغيل العيادة.
• تغطية عدد القرى أو المناطق المستفيدة من الخدمة.
</t>
  </si>
  <si>
    <t xml:space="preserve">الحد من مخاطر السيول - الحفاظ على 21 وادي متضرر </t>
  </si>
  <si>
    <t xml:space="preserve"> جابيونات من الفولاذ المجلفن والمقاوم للصدأ</t>
  </si>
  <si>
    <t>كل  المديريات</t>
  </si>
  <si>
    <t>ترميم وإضافة طبقة اسفلتية لشارع المرور (L + R) من جولة المرور الحصب وحتى صينة مقابل إدارة فرع مؤسسة المياه.</t>
  </si>
  <si>
    <t xml:space="preserve">ترميم وإضافة طبقة إسفلتية </t>
  </si>
  <si>
    <t>إعادة تأهيل الشوارع لتسهيل حركة وسائل النقل للمواطنين والبضائع</t>
  </si>
  <si>
    <t xml:space="preserve"> ترميم وإضافة طبقة اسفلتية بطول1580م وعرض 22م</t>
  </si>
  <si>
    <t xml:space="preserve"> ترميم واضافة طبقة اسفلتية لشارع العواضي بالإتجاهين L+R من جولة العواضي وحتى جولة باب موسى.</t>
  </si>
  <si>
    <t xml:space="preserve">ترميم وإضافة طبقة اسفلتية بطول 397 وعرض 195  </t>
  </si>
  <si>
    <t>ترميم وإضافة طبقة اسفلتية لشارع باب موسى - صينة (L + R) من جولة باب موسى حتى الحوض التجميعي صينة.</t>
  </si>
  <si>
    <t xml:space="preserve"> ترميم وإضافة طبقة اسفلتية بطول 1158م وعرض 15م</t>
  </si>
  <si>
    <t>ترميم وإضافة طبقة اسفلتية لشارع أمام سوق عبده سيف من جولة الصقر وحتى جولة بير باشا (اتجاهين)</t>
  </si>
  <si>
    <t xml:space="preserve"> ترميم وإضافة طبقة اسفلتية بطول 460م وعرض 28م  </t>
  </si>
  <si>
    <t>ترميم وتأهيل مع إضافة طبقة اسفلتية شارع الدائري الثاني من جولة وادي القاضي وحتى أمام مجمع الشهيد الحجري (L + R)</t>
  </si>
  <si>
    <t xml:space="preserve"> ترميم وإضافة طبقة اسفلتية بطول 965م وعرض 225م</t>
  </si>
  <si>
    <t>ترميم وتأهيل مع إضافة طبقة اسفلتية للشارع من أمام مجمع الشهيد الحجري حتى جولة عصيفرة (الزراعة) (L + R).</t>
  </si>
  <si>
    <t xml:space="preserve"> ترميم وإضافة طبقة اسفلتية بطول 1785م وعرض 30م </t>
  </si>
  <si>
    <t>ترميم وإضافة طبقة اسفلتية لشارع المسبح للجزء A من جولة المسبح الى ثلاجة اليوسفي.</t>
  </si>
  <si>
    <t xml:space="preserve"> ترميم وإضافة طبقة اسفلتية بطول633م وعرض 8م</t>
  </si>
  <si>
    <t>ترميم وإضافة طبقة اسفلتية لشارع المسبح للجزء B من ثلاجة اليوسفي مروراً أمام مدرسة الوحدة وصولاً إلى تقاطع شارع وادي القاضي (الدائري الثاني)</t>
  </si>
  <si>
    <t xml:space="preserve"> ترميم وإضافة طبقة اسفلتية بطول 858م وعرض 16م </t>
  </si>
  <si>
    <t xml:space="preserve">ترميم واضافة طبقة اسفلتية للشارع الموازي لشارع جمال مروراً أمام مدرسة نعمة رسام وحتى تقاطع شارع محمد علي عثمان </t>
  </si>
  <si>
    <t xml:space="preserve"> ترميم وإضافة طبقة اسفلتية بطول 551م وعرض 10م</t>
  </si>
  <si>
    <t>ترميم واضافة طبقة اسفلتية لشارع التحرير الأسفل (L + R) (الجزء B) من تقاطع شارع جمال حتى جولة سنان.</t>
  </si>
  <si>
    <t xml:space="preserve"> ترميم وإضافة طبقة اسفلتية بطول 1397م وعرض 18م  </t>
  </si>
  <si>
    <t>ترميم وإضافة طبقة إسفلتية لشارع السعيد الرابط بين شارع التحرير الأسفل وشارع الدائري الثاني جوار مطعم الراسني سابقاً</t>
  </si>
  <si>
    <t xml:space="preserve"> ترميم وإضافة طبقة اسفلتية بطول 941م وعرض 30م  </t>
  </si>
  <si>
    <t>ترميم وإضافة طبقة اسفلتية لشارع الجحملية - العسكري من جولة الجحملية حتى أمام المستشفى العسكري.</t>
  </si>
  <si>
    <t xml:space="preserve"> ترميم وإضافة طبقة اسفلتية بطول 800م وعرض 10م  </t>
  </si>
  <si>
    <t>ترميم وإضافة طبقة إسفلتية لشارع جمال (L+R) الجزء A من جولة القبة وحتى جولة العواضي</t>
  </si>
  <si>
    <t xml:space="preserve"> ترميم وإضافة طبقة اسفلتية بطول 910م وعرض 24م</t>
  </si>
  <si>
    <t>المظفر ــ القاهرة</t>
  </si>
  <si>
    <t xml:space="preserve">ترميم واضافة طبقة إسفلتية لشارع جمال (L+R) الجزء B  من جولة العواضي وحتى جولة الأخوة </t>
  </si>
  <si>
    <t xml:space="preserve"> ترميم وإضافة طبقة اسفلتية بطول 1000م وعرض 24م </t>
  </si>
  <si>
    <t>ترميم وإضافة طبقة إسفلتية لشارع من جولة سنان إلى جولة زيد الموشكي</t>
  </si>
  <si>
    <t xml:space="preserve"> ترميم وإضافة طبقة اسفلتية بطول 1200م وعرض 24م</t>
  </si>
  <si>
    <t>ترميم وإضافة طبقة إسفلتية للشارع الدائري الجنوبي من حوض صينة مروراً بجولة المعسل حتى المجلية جامع الشبياني</t>
  </si>
  <si>
    <t xml:space="preserve"> ترميم وإضافة طبقة اسفلتية بطول 2974م وعرض 14م</t>
  </si>
  <si>
    <t>المظفر ــ القاهرة ــ صالة</t>
  </si>
  <si>
    <t>ترميم وإضافة طبقة إسفلتية من جولة النقطة الرابع مروراً أمام إدارة الأمن حتى جولة الجحملية</t>
  </si>
  <si>
    <t xml:space="preserve"> ترميم وإضافة طبقة اسفلتية بطول 578م وعرض 8م</t>
  </si>
  <si>
    <t>ترميم وإضافة طبقة إسفلتية لشارع الهريش من جولة سنان الى مدرسة الشعب</t>
  </si>
  <si>
    <t xml:space="preserve"> ترميم وإضافة طبقة اسفلتية بطول 1200م وعرض 14م</t>
  </si>
  <si>
    <t xml:space="preserve">القاهرة + صالة </t>
  </si>
  <si>
    <t>ترميم واضافة طبقة إسفلتية لشارع جمال (L+R) من جولة الأخوة إلى مقابل مدخل شارع الهريش.</t>
  </si>
  <si>
    <t xml:space="preserve"> ترميم وإضافة طبقة اسفلتية بطول 450م وعرض 18م</t>
  </si>
  <si>
    <t>ترميم وإضافة طبقة إسفلتية لشارع الروضة من جولة عصيفرة (الزراعة) إلى جولة الموشكي.</t>
  </si>
  <si>
    <t xml:space="preserve"> ترميم وإضافة طبقة اسفلتية بطول 1146م وعرض 30م</t>
  </si>
  <si>
    <t xml:space="preserve">ترميم وإضافة طبقة إسفلتية لشارع حديقة هاي لاند - الزنقل الرابط بين شارع الحصب أمام عمارة الغنامي وشارع الأربعين جولة سوق الزنقل </t>
  </si>
  <si>
    <t xml:space="preserve"> ترميم وإضافة طبقة اسفلتية بطول 220م وعرض 14م</t>
  </si>
  <si>
    <t>ترميم وإضافة طبقة إسفلتية للشارع من جولة الزنقل إلى جولة المرور .</t>
  </si>
  <si>
    <t xml:space="preserve"> ترميم وإضافة طبقة اسفلتية بطول 1126م وعرض 30م</t>
  </si>
  <si>
    <t>ترميم وإضافة طبقة إسفلتية للشارع من جولة المرور إلى جولة قبة المعصور مقابل جامع البيحاني.</t>
  </si>
  <si>
    <t xml:space="preserve"> ترميم وإضافة طبقة اسفلتية بطول 934م وعرض 14م</t>
  </si>
  <si>
    <t>ترميم وإضافة طبقة إسفلتية للشارع من جولة بيرباشا إلى جولة الزنقل.</t>
  </si>
  <si>
    <t xml:space="preserve"> ترميم وإضافة طبقة اسفلتية بطول 1145م وعرض 24م </t>
  </si>
  <si>
    <t>ترميم وإضافة طبقة إٍسفلتية للشارع من جولة قبة المعصور إلى جولة باب موسى .</t>
  </si>
  <si>
    <t>ترميم وإضافة طبقة إسفلتية للشارع من باب موسى إلى جولة مدرسة ناصر .</t>
  </si>
  <si>
    <t xml:space="preserve"> ترميم وإضافة طبقة اسفلتية بطول 670م وعرض 10م</t>
  </si>
  <si>
    <t>ترميم وإضافة طبقة إسفلتية لشارع عقبة مفرح من جولة مجمع ناصر مروراً بجولة وادي المدام ــ عقبة مفرح حتى غرب المستشفى الجمهوري.</t>
  </si>
  <si>
    <t xml:space="preserve"> ترميم وإضافة طبقة اسفلتية بطول 741م وعرض 10م</t>
  </si>
  <si>
    <t>ترميم وإضافة طبقة إسفلتية لشارع الجمهوري من أمام المستشفى الجمهوري نزولاً وحتى جولة وادي المدام.</t>
  </si>
  <si>
    <t xml:space="preserve"> ترميم وإضافة طبقة اسفلتية بطول 582م وعرض 8م</t>
  </si>
  <si>
    <t>ترميم وإضافة طبقة إسفلتية للشارع من جولة مجمع ناصر إلى جولة النقطة الرابع.</t>
  </si>
  <si>
    <t xml:space="preserve"> ترميم وإضافة طبقة اسفلتية بطول 1058م وعرض 12م  </t>
  </si>
  <si>
    <t>ترميم وإضافة طبقة إسفلتية لشارع محمد علي عثمان من جولة المسبح حتى جولة النسيرية.</t>
  </si>
  <si>
    <t xml:space="preserve"> ترميم وإضافة طبقة اسفلتية بطول 170م وعرض 20م</t>
  </si>
  <si>
    <t xml:space="preserve">شارع الثلاثين </t>
  </si>
  <si>
    <t xml:space="preserve"> ترميم وإضافة طبقة اسفلتية بطول 600م وعرض 30م</t>
  </si>
  <si>
    <t xml:space="preserve">التعزيـــة </t>
  </si>
  <si>
    <t>ترميم وصيانة إعادة تأهيل طريق النشمة ــ مفرق حوبان قدس+ (فرع مدخل منطقة العيبه).</t>
  </si>
  <si>
    <t xml:space="preserve">ترميم وصيانة وأعمال إنشائية </t>
  </si>
  <si>
    <t xml:space="preserve">ترميم وصيانة إعادة تأهيل طريق مفرق حوبان قدس ــ السمسرة. </t>
  </si>
  <si>
    <t>إعادة مسح وتأهيل طريق طالوق - مديرية مشرعة وحدنان</t>
  </si>
  <si>
    <t>إعادة مسح وتأهيل</t>
  </si>
  <si>
    <t>استكمال شق وسفلتة الخط الدائري ــ التربة ــ م/ الشمايتيين.</t>
  </si>
  <si>
    <t xml:space="preserve">شق وسفلتة </t>
  </si>
  <si>
    <t>استكمال طريق المسراخ انبيان وتير العروس</t>
  </si>
  <si>
    <t>استكمال طريق المسراخ ذي البرح ــ الصراري ــ العروس</t>
  </si>
  <si>
    <t>مشروع صيانة وترميم الخط الإسفلت لطريق صبر الموادم ــ الدمغة ــ المنتزه ــ العروس وفروعها</t>
  </si>
  <si>
    <t xml:space="preserve">تنفيذ أعمال شق وأعمال إنشائية لسائلة الزجرة </t>
  </si>
  <si>
    <t xml:space="preserve">ترقيع حفر إضافة طبقة إسفلتية سمك (3سم) + رصف بردورات </t>
  </si>
  <si>
    <t xml:space="preserve"> إعادة تأهيل الشوارع لتسهيل حركة وسائل النقل للمواطنين</t>
  </si>
  <si>
    <t xml:space="preserve">  ترميم طريق بطول 31964م وعرض 8م</t>
  </si>
  <si>
    <t xml:space="preserve"> ترميم طريق بطول 25000م وعرض 8م</t>
  </si>
  <si>
    <t>إعادة تأهيل ومسح الطريق بطول 4000م وعرض 5م</t>
  </si>
  <si>
    <t xml:space="preserve">الشمايتين </t>
  </si>
  <si>
    <t xml:space="preserve"> شق وسفلتة بطول 1700م وعرض 24م</t>
  </si>
  <si>
    <t xml:space="preserve"> ترميم وصيانة بطول 12000م وعرض 6م</t>
  </si>
  <si>
    <t xml:space="preserve"> ترميم وصيانة بطول 7000م وعرض 7م</t>
  </si>
  <si>
    <t xml:space="preserve"> ترميم وصيانة بطول 10000م وعرض 6م </t>
  </si>
  <si>
    <t>المسراح ــ صبر الموادم</t>
  </si>
  <si>
    <t xml:space="preserve"> ترميم وصيانة بطول 7500م وعرض 7م</t>
  </si>
  <si>
    <t xml:space="preserve"> ترميم وصيانة طول 20000م وعرض 7م </t>
  </si>
  <si>
    <t xml:space="preserve"> ترميم وصيانة بطول 3300م وعرض 15م</t>
  </si>
  <si>
    <t xml:space="preserve"> ترقيع حفر وإضافة طبقة اسفلتية بطول44000م وعرض 7م</t>
  </si>
  <si>
    <t>طريق مفرق موزع ــ مركز مديرية  موزع.</t>
  </si>
  <si>
    <t xml:space="preserve">الحفاظ على ديمومة الطريق وتسهيل النقل </t>
  </si>
  <si>
    <t xml:space="preserve"> صيانة وترميم الشارع  بطول 1.4 كم</t>
  </si>
  <si>
    <t>مشروع مياه حمير</t>
  </si>
  <si>
    <t>مشروع مياه الثورة</t>
  </si>
  <si>
    <t xml:space="preserve">مشروع/ استبدال خطوط الصرف الصحي - منطقة الضبوعة والسلخانة  </t>
  </si>
  <si>
    <t>أعمال الحفر والتركيب والردم اللازمة لاستبدال الخطوط الرئيسية والفرعية والتوصيلات المنزلية بطول اجمالي = 3,783 متر
أعمال توريد وتركيب واختبار مواسير بلاستيك UPVC بطول اجمالي = 3,783 متر
اعمال الأمن والسلامة المهنية  وتجهيز الموقع
اعمال تنفيذ المناهل الخرسانية وغرف التفتيش المطلوبة (عدد 266) بأقطار وأعماق مختلفة
اعمال قطع وخلع ارصفة حجرية (حبش واومان) بطول 2,100 متر
اعمال الخرسانة المسلحة بطول 180 متر,  أعمال قطع الأسفلت واعادته بطول 1,505 متر
أعمال الربط والتعشيق لخطوط  الصرف الصحي لعدد 131 موقع
أعمال الحماية والسلامة</t>
  </si>
  <si>
    <t>ــ عدد المستفيدين (  18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</si>
  <si>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مشروع استبدال خطوط الصرف الصحي  - منطقة الأجينات  </t>
  </si>
  <si>
    <t xml:space="preserve">أعمال الحفر والتركيب والردم اللازمة لاستبدال الخطوط الرئيسية والفرعية والتوصيلات المنزلية بطول اجمالي = 3,771 متر
أعمال توريد وتركيب واختبار مواسير بلاستيك UPVC بطول اجمالي = 3,771 متر
اعمال الأمن والسلامة المهنية  وتجهيز الموقع
اعمال تنفيذ المناهل الخرسانية وغرف التفتيش المطلوبة (عدد 267) بأقطار وأعماق مختلفة
اعمال الخرسانة المسلحة بطول 120 متر مربع,
 أعمال قطع الأسفلت واعادته بطول 2,500 متر مربع
أعمال الربط والتعشيق لخطوط  الصرف الصحي </t>
  </si>
  <si>
    <t>ــ عدد المستفيدين (  20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</si>
  <si>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مديرية صالة
+
مديرية القاهرة</t>
  </si>
  <si>
    <t>مشروع استبدال خطوط الصرف الصحي  - منطقة الشماسي</t>
  </si>
  <si>
    <t xml:space="preserve">أعمال الحفر والتركيب والردم اللازمة لاستبدال الخطوط الرئيسية والفرعية والتوصيلات المنزلية بطول اجمالي = 7,525 متر
أعمال توريد وتركيب واختبار مواسير بلاستيك UPVC بطول اجمالي = 7,525 متر
اعمال الأمن والسلامة المهنية  وتجهيز الموقع
اعمال تنفيذ المناهل الخرسانية وغرف التفتيش المطلوبة عدد 484 بأقطار وأعماق مختلفة
اعمال الخرسانة المسلحة بطول 640 متر مربع
 أعمال قطع الأسفلت واعادته بطول 3,800 متر
أعمال الربط والتعشيق لخطوط  الصرف الصحي </t>
  </si>
  <si>
    <t>ــ عدد المستفيدين (  43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</si>
  <si>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أعمال الحفر والتركيب والردم اللازمة لاستبدال الخطوط الرئيسية والفرعية والتوصيلات المنزلية بطول اجمالي = 5,266 متر
أعمال توريد وتركيب واختبار مواسير بلاستيك UPVC بطول اجمالي = 5,266 متر
اعمال الأمن والسلامة المهنية  وتجهيز الموقع
اعمال تنفيذ المناهل الخرسانية وغرف التفتيش المطلوبة عدد 659 بأقطار وأعماق مختلفة
اعمال الخرسانة المسلحة بطول 1,088 متر 
 أعمال قطع الأسفلت واعادته بطول 886 متر 
اعمال قطع وخلع ارصفة حجرية (حبش واومان) بطول 3,081 متر 
أعمال الربط والتعشيق لخطوط  الصرف الصحي </t>
  </si>
  <si>
    <t>ــ عدد المستفيدين (  36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</si>
  <si>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مديرية صالة </t>
  </si>
  <si>
    <t>مشروع تمديد شبكات ضخ وتوزيع المياه لمنطقة الدحي - جوار مصنع الشيباني</t>
  </si>
  <si>
    <t>ــ اعمال الحفر والردم وقطع الاسفلت وووو غيره من الاعمال المدنية.
ــ توريد وتركيب وتنفيذ شبكات ضخ وتوزيع المياه الرئيسية والفرعية للمربعات السكنية المستجدة في تلك المناطق
ــ اعمال التوريد و التركيب للعدادات المنزلية.
ــ اعمال التوريد والتركيب للصمامات ومحابس عدم الرجوع ومحابس تفريغ الهواء.
  ــ اعمال التوريد والتركيب لقطع غيار وفيتنج شبكات التوزيع.
اختبار ضغوطات الشبكة بعد التنفيذ.</t>
  </si>
  <si>
    <t>ــ تنفيذ مشاريع انشاء البنية التحتية لشبكات ضخ وتوزيع المياه ومواكبة التوسع السكاني في مناطق النزوح والمناطق المحرومة من الخدمات
ــ التوسع بالخدمة وتمكين الوصول الامن للمياه.
ــ إضافة عائدات للمؤسسة.</t>
  </si>
  <si>
    <t>ــ عدد مستفيدين (  25.3 الف نسمة)
ــ رفع نسبة التغطية لخدمات المياه.
ــ حجم العائد المالي الشهري للمؤسسة
ــ تمكين الوصول الى المياه الآمنة والنظيفة للسكان.</t>
  </si>
  <si>
    <t>مشروع انشاء خزان خرساني لتجميع وتوزيع المياه سعة 6,000 م3- داخل حوش الامن السياسي – منطقة صينا – لاستيعاب مياه الضباب وطالوق</t>
  </si>
  <si>
    <t>ــ الاعمال المدنية لإنشاء وتنفيذ خزان خرساني سعة 6000 م3</t>
  </si>
  <si>
    <t>ــ زيادة حجم القدرة الاستيعابية للمياه لاستيعاب تجميع وتخزين المياه المخطط استقبالها من ابار الضباب + ابار طالوق + ابار حذران في الوقت الحالي ومياه تحلية البحر مستقبلا
ــ تقليص زمن عودة المياه من 112 يوماً والعمل على استقرارها بين 26 – 37 يوماً
ــ مع العمل على توسيع رقعة التوزيع واستيعاب 33 مربع توزيع جديد
ــ تسهيل عملية توزيع وإمداد المناطق السكنية بالمياه بضغوطات كافية وبفترات زمنية أقل</t>
  </si>
  <si>
    <t>ــ عدد مستفيدين (  143 الف نسمة)
ــ رفع نسبة التغطية لخدمات المياه.
ــ زيادة حجم القدرة الاستيعابية للمياه
ــ تمكين توزيع المياه بضغوطات كافية وبفترات زمنية أقل</t>
  </si>
  <si>
    <t xml:space="preserve"> خدمات أساسية واجتماعية متكاملة</t>
  </si>
  <si>
    <t xml:space="preserve">  المحافظة </t>
  </si>
  <si>
    <t xml:space="preserve">تأهيل الأطراف الصناعية لضحايا الألغام 
دورات تدريبية في الدعم النفسي 
توفير ( 200 ) كرسي كهربائي 
دعم ضحايا الألغام بمشاريع سبل العيش لعدد 100 شخص 
</t>
  </si>
  <si>
    <t>تأهيل الأطراف الصناعية لضحايا الألغام 
عدد (10) دورات تدريبية في الدعم النفسي 
توفير ( 200 ) كرسي كهربائي 
 مشاريع سبل العيش لعدد 100 من ضحايا الألغام</t>
  </si>
  <si>
    <t>مشروع بناء ستة فصول جديدة لمدرسة سبأ للبنات - الأعلوم -المواسط</t>
  </si>
  <si>
    <t xml:space="preserve">بناء 6 فصول في دورين + 4 حمامات  </t>
  </si>
  <si>
    <t xml:space="preserve">بناء 6 فصول + 4 حمامات  </t>
  </si>
  <si>
    <t>الأعلوم - المواسط</t>
  </si>
  <si>
    <t xml:space="preserve">  دعم وتأهيل وتمكين  لعدد 400 امرأة الساحلية</t>
  </si>
  <si>
    <t>حفر بئر ارتوازية  -تنفيذ وحدة ضخ تعمل بالطاقة الشمسية-انابيب حديد لخط الضخ وتأهيل شبكة الاسالة</t>
  </si>
  <si>
    <t xml:space="preserve"> انابيب + وحدة ضخ تعمل بالطاقة الشمسية + تأهيل خزان</t>
  </si>
  <si>
    <t>انابيب - خزان</t>
  </si>
  <si>
    <t>أنابيب + وحدة ضخ تعمل بالطاقة الشمسية  + خزان</t>
  </si>
  <si>
    <t>بئرين تعزيزيين + 2وحدات ضخ تعمل بالطاقة الشمسية + أنابيب  + خزان تجميعي</t>
  </si>
  <si>
    <t>انابيب + خزان + وحدة ضخ تعمل بالطاقة الشمسية</t>
  </si>
  <si>
    <t xml:space="preserve"> انابيب</t>
  </si>
  <si>
    <t xml:space="preserve">  انابيب  + خزان + مولد كهربائي</t>
  </si>
  <si>
    <t>الحوكمة والإدارة العامة</t>
  </si>
  <si>
    <t>السلام والأمن</t>
  </si>
  <si>
    <t xml:space="preserve">  خدمات أساسية واجتماعية متكاملة</t>
  </si>
  <si>
    <t>تأهيل مشروع مياه السويقة</t>
  </si>
  <si>
    <t>وحدة ضخ تعمل ابلطاقة الشمسية</t>
  </si>
  <si>
    <t>توفيؤ مياه امنه</t>
  </si>
  <si>
    <t>وصول مياه امنه ل 6500 نسمة من السكان</t>
  </si>
  <si>
    <t>وصول المياه لــ 22000  نسمة من السكان</t>
  </si>
  <si>
    <t>مشروع مياه شوحط</t>
  </si>
  <si>
    <t>مشروع مياه حيب اصابح</t>
  </si>
  <si>
    <t>مشروع مياه دبع الخارج</t>
  </si>
  <si>
    <t>تأهيل وحدات ضخ+ وحدة ضح + خزانات برجية+ انابيب + محطات معالجة</t>
  </si>
  <si>
    <t>استكمال تأهيل مشروع مياه المكيشة</t>
  </si>
  <si>
    <t>استكمال تأهيل مشروع مياه الشماية الغربية</t>
  </si>
  <si>
    <t>استكمال تأهيل مشروع مياه القظات</t>
  </si>
  <si>
    <t>استكمال مشروع مياه الكدرة</t>
  </si>
  <si>
    <t>استكمال مشروع مياه حزمان أسفل</t>
  </si>
  <si>
    <t>استكمال مشروع مياه بني العباس</t>
  </si>
  <si>
    <t>استكمال مشروع مياه المعول</t>
  </si>
  <si>
    <t>استكمال مشروع مياه المشارقة</t>
  </si>
  <si>
    <t>استكمال تأهيل مشروع مياه الفوادع</t>
  </si>
  <si>
    <t xml:space="preserve">استكمال تأهيل مشروع مياه وادي عرفة </t>
  </si>
  <si>
    <t>استكمال  تأهيل مشروع مياه الشعوبة</t>
  </si>
  <si>
    <t>استكمال تأهيل مشروع مياه مركز موزع</t>
  </si>
  <si>
    <t>استكمال مشروع مياه القريشة</t>
  </si>
  <si>
    <t>استكمال تأهيل مشروع مياه الشماية الشرقيه</t>
  </si>
  <si>
    <t>استكمال تأهيل مشروع مياه سمدان</t>
  </si>
  <si>
    <t>استكمال تأهيل مشروع مياه الأخمورالخارج</t>
  </si>
  <si>
    <t xml:space="preserve">استكمال تأهيل مشروع مياه النشمة </t>
  </si>
  <si>
    <t>تأهيل عدد 5 مشاريع في مديرية موزع</t>
  </si>
  <si>
    <t>ترميم وصيانة مبنى مكتب الاشغال العامة والطرق</t>
  </si>
  <si>
    <t>ترميم مبنى</t>
  </si>
  <si>
    <t>توفير بيئية مناسبة لعودة الموظفين  إلى أعمالهم</t>
  </si>
  <si>
    <t>ترميم وصيانة بدروم مبنى مكتب الاشغال العامة والطرق</t>
  </si>
  <si>
    <t>ترميم وصيانة مبنى صحيفة الجمهورية وملحقاته</t>
  </si>
  <si>
    <t>مبنى مرمم</t>
  </si>
  <si>
    <t>بدروم مرمم</t>
  </si>
  <si>
    <t xml:space="preserve">توفير آلات ومعدات لمكتب الأشغال </t>
  </si>
  <si>
    <t xml:space="preserve">   (2) قلاب سكس سعة 18 طن - 2 قلابات سعة 4 طن  - 1 بوكلين كوما تسو - 2 غرافة كوما تسو w320 - بلدوزر كاتر بلر D7R -   جريدر ميتسو بيشي  - 2 غرافة صغير (بوبكات ) - 2 سيارات حمولات نقل قلاب سكس ميسوبيشي أوهيواندي (18 طن - 2  سيارات حمولات نقل قلاب سكس ميسوبيشي أوهيواندي (4  طن)  - وكلين دقاق جنزير - بلدوزر كاتر بلر (DVR) - جريدر كوماتسو (705 )</t>
  </si>
  <si>
    <t xml:space="preserve"> الاستعداد والتجهيزات لأعمال الشق لمواجهة الطوارئ </t>
  </si>
  <si>
    <t xml:space="preserve">مكتب الأشغال العامة والطرق </t>
  </si>
  <si>
    <t>توفير منظومة طاقة شمسية لمكتب الأشغال</t>
  </si>
  <si>
    <t>منظومة طاقة شمسية متكاملة</t>
  </si>
  <si>
    <t xml:space="preserve">تحسين كفاءة الأداء المؤسسي </t>
  </si>
  <si>
    <t>ترميم قبة المحولي التاريخية</t>
  </si>
  <si>
    <t>ترميم وإعادة بناء الجدران الخارجية والداخلية وسقف القبة وإعادة التلابيس الداخلية والخارجية</t>
  </si>
  <si>
    <t>قبة مرممة</t>
  </si>
  <si>
    <t>جدران مرممة
سقف مرمم
منارة مرممة</t>
  </si>
  <si>
    <t>ترميم وصيانة الجدران عدد 4
قبة مرممة</t>
  </si>
  <si>
    <t>ترميم قبة بأسعد  التاريخية</t>
  </si>
  <si>
    <t>وصول المياه لــ 7500 نسمة من السكان</t>
  </si>
  <si>
    <t>وصول المياه لــ  6000  نسمة من السكان</t>
  </si>
  <si>
    <t xml:space="preserve">برنامج تطوير أداء المعلمين والموجهين الأكاديمي وتحسين جودة التعليم والتقويم والمواد التعليمية و القيادة والإدارة التربوية الفاعلة
</t>
  </si>
  <si>
    <t>تدريب 500 معلم في استراتيجيات التدريس الحديثة.</t>
  </si>
  <si>
    <t>صبر الموادم - صالة- القاهرة - المظفر - الشمايتين</t>
  </si>
  <si>
    <t>تدريب 120 موجهاً تربوياً على مهارات المتابعة الداعمة والتقويم البنائي.</t>
  </si>
  <si>
    <t>المدينة</t>
  </si>
  <si>
    <t>تطوير 10 أدلة تدريبية ومواد تعليمية محلية تستجيب لسياق المحافظة.</t>
  </si>
  <si>
    <t>توفر 10 أدلة تدريبية ومواد تعليمية محلية تستجيب لسياق المحافظة.</t>
  </si>
  <si>
    <t>تدريب 300 معلم على أدوات القياس والتقويم الحديثة.</t>
  </si>
  <si>
    <t>صالة - القاهرة - المظفر- صبر الموادم</t>
  </si>
  <si>
    <t>تدريب 250 من القيادات المدرسية على التخطيط الاستراتيجي وإدارة الأداء.</t>
  </si>
  <si>
    <t xml:space="preserve">صبر الموادم - صالة- القاهرة - المظفر </t>
  </si>
  <si>
    <t xml:space="preserve">  500 معلم متدرب في استراتيجيات التدريس الحديثة.</t>
  </si>
  <si>
    <t xml:space="preserve">  120 موجهاً تربوياً متدرب على مهارات المتابعة الداعمة والتقويم البنائي.</t>
  </si>
  <si>
    <t xml:space="preserve">  250  متدرب من القيادات المدرسية على التخطيط الاستراتيجي وإدارة الأداء.</t>
  </si>
  <si>
    <t>تدرب 300 معلم متدرب على أدوات القياس والتقويم الحديثة.</t>
  </si>
  <si>
    <t xml:space="preserve">
رفع مستوى جودة التدريس في الصفوف الأساسية والثانوية.
تمكين الموجهين من أساليب الإشراف الداعم وتحسين الأداء المدرسي.
تحسين نواتج التعلم لدى الطلاب من خلال تطبيق طرق تدريس فعّالة.
توفر مواد تعليمية محسّنة ومتكيفة مع الاحتياجات المحلية.
تحسين قدرة المعلمين على قياس تقدم الطلاب بشكل مستمر ودقيق.
تحديد فجوات التعلم ووضع خطط علاجية فعّالة على مستوى المدارس والمديريات.
رفع كفاءة مديري المدارس في قيادة العملية التعليمية.
تحسين أنظمة المتابعة واتخاذ القرار المبني على البيانات.
تعزيز التواصل التنظيمي بين المدرسة والسلطات التربوية وتحسين جودة الإدارة التعليمية.
</t>
  </si>
  <si>
    <t>استكمال تنفيذ شق الطريق - بناء الجدران الساندة - بناء العبارات</t>
  </si>
  <si>
    <t xml:space="preserve"> إعادة تأهيل الطريق  لتسهيل حركة وسائل النقل للمواطنين</t>
  </si>
  <si>
    <t xml:space="preserve">عدد المستفيدين 10000 </t>
  </si>
  <si>
    <t>سيعة - صبر الموادم</t>
  </si>
  <si>
    <t>إنارة شوارع المدينة</t>
  </si>
  <si>
    <t>شوارع منارة</t>
  </si>
  <si>
    <t>صالة - المظفـــــر- القاهرة - صبر الموادم</t>
  </si>
  <si>
    <t xml:space="preserve">
 - إنارة المنفذ الشرقي من جولة حوض الأشراف حتى بوابة القصر( طاقة شمسية 200واط 10أعمدة 75كشافة )
- إنارة شارع الأربعين  ( من تقاطع وادي القاضي مروراً بشارع البعرارة حتى تقاطع شارع الحصب^80فولت كشافة - 34عمود مزدوج -86كشافة - 30عمود فرد -30كشافة)
- إنارة من جولة الصقر حتى مدخل عقاقة من جهة الضباب ( طاقة شمسية 80واط - 32 عمود - 64 كشافة)
- إنارة من جولة وادي القاضي حتى جولة فندق الأخوة (  طاقة شمسية 80واط - 95 عمود مزدوج - 90 كشافة)
 </t>
  </si>
  <si>
    <t xml:space="preserve"> -تاهيل فريق الوحدة التنفيذية في ادارةالمخيمات والمنطقة وإدارة الازمات والطوارئ, والتواصل الفعال, وجمع البيانات وتحليلها
- تجهيز المكتب بالاثاث والمعدات والادوات قرطاسية</t>
  </si>
  <si>
    <t xml:space="preserve">تعزيز القدرات والمهارات الفنية لدى فريق الوحدة التنفيذية وتوفير الدعم اللازم لمكتب الوحدة التنفيذية لتمكينه من اداء مهامه بشكل فعال </t>
  </si>
  <si>
    <t>عدد الافراد المدربين (70)</t>
  </si>
  <si>
    <t xml:space="preserve"> - بناء ( 500) وحدة سكنية للنازحين مكون من ( غرفتين وحمام ومطبخ)
-  ادارة وتنسيق مخيمات النازحين 
-  تاهيل عدد ( 800) من المنازل المتضررة جزئياً
- توفير مواد ايوائية للنازحين لعدد ( 5000) أسرة
- دفع ايجار للاسر المهددة بالطرد لعدد ( 1000) أسرة نازحة والاشد ضعفا الغير قادرة على دفع الايجار
- توفير ماوى انتقالي لعدد ( 600) أسرة نازحة
- توفير ماوى طارئ وصيانة للماوى لعدد ( 1500) أسرة نازحة
- توفير معدات وبناء جدران حماية لمخيمات النازحين لعدد( 3000) أسرة
</t>
  </si>
  <si>
    <t xml:space="preserve"> ( 500) وحدة سكنية للنازحين
عدد الميخيمات التي تم ادارتها وتنسيقها: 144 مخيم
تحسين مستوى الامن والسلامة في المخيمات بنسبة 85% من المخيمات
زيادة كفاءة تقديم الخدمات : 90% من المخيمات
 ( 800) من المنازل المتضررة جزئياً مؤهلة
توفير مواد ايوائية للنازحين لعدد ( 5000) أسرة
- دفع ايجار للاسر المهددة بالطرد لعدد ( 1000) أسرة نازحة والاشد ضعفا  
- 600 مأوى انتقالي
- توفر ماوى طارئ وصيانة للماوى لعدد ( 1500) أسرة نازحة
- توفر معدات وبناء جدران حماية لمخيمات النازحين لعدد( 3000) أسرة</t>
  </si>
  <si>
    <t xml:space="preserve">صالة- المظفر- القاهرة -المعافر- المسراخ - جبل حبشي - المخا - ذباب -مقبنة - الوازعية - الشمايتين -صبرالموادم  -مشرعة وحدنان - الصلو- موزع - المواسط </t>
  </si>
  <si>
    <t>تحسين مصادر المياه من خلال توفير مياه الشرب النظيفة  ومياه الاستخدام لمخيمات النازحين مع توفير خزانات مياه عدد ( 100) خزان - بناء(1000)  حمام, 
صيانة عدد( 2000) حمام وصرف صحي   
عدد ( 142)  ورش وعمل حملات توعية حول النظافة الشخصية واهمية المياه النظيفة توزيع عدد ( 10000) حقيبة مستلزمات النظافة الشخصية
 توصيل شبكة المياه من مشروع مياه الشعوبة للوحدات السكنية الموقتة في وادي عباد عزلة الشعوبة مديرية المعافر.
إعادة تاهيل شبكة المياه المتضررة في موقعي الحارثي والحرازية السفلى مديرية صالة إعادة تاهيل الخزان التجميعي الحديدي في موقع الجحملية الوسطى</t>
  </si>
  <si>
    <t xml:space="preserve"> الثقافة</t>
  </si>
  <si>
    <t>تنفيذ وحدة ضخ تعمل بالطاقة الشمسية  - انابيب بولي اثلين لشبكة الاسالة - خط الضخ</t>
  </si>
  <si>
    <t>تحسين بيئة العمل والأداء المؤسسي</t>
  </si>
  <si>
    <t xml:space="preserve">مبنى مرمم ومجهز </t>
  </si>
  <si>
    <t xml:space="preserve"> التأهيل الإداري والفني لموظفي مكتب الثقافة وفروعها</t>
  </si>
  <si>
    <t>تدريب نظري وعملي</t>
  </si>
  <si>
    <t>عدد الموظفين الذين تلقوا تدريبات إدارية فنية - نسبة تطبيق الأنظمة والااجراءات الإدارية المطورة - مستوى رضا المستفيدين عن الخدمات الثقافية عبر استبيانات</t>
  </si>
  <si>
    <t>مشروع دعم المؤسسات الثقافية الفاعلة</t>
  </si>
  <si>
    <t>تقديم منح مالية تشغيلية ومشاريعية، وبرامج بناء القدرات الإدارية والمالية والفنية، وتوفير مساحات عمل مشتركة وموارد تقنية،</t>
  </si>
  <si>
    <t>ضمان استدامة عمل المؤسسات الثقافية الفاعلة ورفع كفاءتها المؤسسية، وزيادة عدد ونوعية الأنشطة الثقافية المنتجة محلياً.</t>
  </si>
  <si>
    <t>مشروع الفرقة الفنية والمسرحية لمكتب الثقافة</t>
  </si>
  <si>
    <t>إحياء وتنشيط الحركة المسرحية والفنية في محافظة تعز، بناء قدرات فنية شابة قادرة على إنتاج عروض مسرحية مستدامة،تعزيز الوعي الثقافي والمجتمعي عبر المسرح والفنون.</t>
  </si>
  <si>
    <t>عدد العروض المسرحية والفنية المنفذة، عدد المشاركين من الفنانين والمتدربين ، مستوى حضور وتفاعل الجمهور مع العروض ، عدد الورش التدريبية المنفذة.
جودة العروض وفق تقييم مختصين.،حجم التغطية الإعلامية والتوثيق المنجز.</t>
  </si>
  <si>
    <t>اختيار الحرفيات والمنسوجات، وورش عمل تدريبية على الجودة والتسويق، تنظيم معرض وسوق مبيعات للحرف اليدوية وتسويق المنتجات وربط الحرفيات بالأسواق الخارجية</t>
  </si>
  <si>
    <t>التمكين الاقتصادي لنساء تعز، والحفاظ على الحرف اليدوية والمنسوجات التقليدية، وخلق مصادر دخل مستدامة للحرفيات</t>
  </si>
  <si>
    <t>تُقاس بعدد الحرفيات المشاركات، وحجم المبيعات الإجمالي (مؤشر اقتصادي مباشر)، وعدد المنتجات الجديدة التي تم تطويرها، ونسبة الحرفيات اللاتي حصلن على عقود عمل/بيع.</t>
  </si>
  <si>
    <t>تعزيز الصورة الثقافية لمحافظة تعز محليا ودوليا _ توظيف الشباب - مبيعات _ دعم الكتاب والادباء</t>
  </si>
  <si>
    <t xml:space="preserve">عدد الإصدارات الجديدة- عدد المكاتب المشاركة_ عدد العنواين المعروضة </t>
  </si>
  <si>
    <t xml:space="preserve">عدد المؤسسات الثقافية المدعومة - نسبة الأنشطة الثقافية الهادفة الآمنة -عدد العاملين الثقافيين الذين تم دعمهم </t>
  </si>
  <si>
    <t>إعداد محتوى توعوي رقمي ومطبوع، وتنفيذ ورش عمل وحملات توعية في المدارس والجامعات، وإنشاء خط ساخن للإبلاغ والدعم النفسي والقانوني، بالإضافة إلى تدريب كوادر مجتمعية على الإرشاد الرقمي.</t>
  </si>
  <si>
    <t>يهدف هذا المشروع إلى الحد من حوادث الابتزاز الإلكتروني ورفع مستوى الوعي بالمخاطر الرقمية، وتمكين الضحايا من الإبلاغ وطلب الدعم.</t>
  </si>
  <si>
    <t>زيادة في الوعي بالمخاطر الرقمية (قياس قبلي/بعدي)، وعدد المستفيدين من الورش والحملات، وعدد البلاغات التي تم التعامل معها بنجاح.</t>
  </si>
  <si>
    <t>سبل العيش والتمكين الاقتصادي</t>
  </si>
  <si>
    <t>ترميم وتجهيز مواقف الفرزات (  موقف القمط - موقف التضامن (دي لوكس) -  مواقف بير باشا -  موقف النسيرية  - موقف التحرير الأسفل - موقف باب الكبير -  موقف فرزة التربة (قبة المعصور) - موقف الحصب + مدخل الزنقل + جولة وادي القاضي</t>
  </si>
  <si>
    <t xml:space="preserve">إعادة  تهيئة وتجهيز وترميم مواقف الفرزات القائمة </t>
  </si>
  <si>
    <t>- تخفيف الزحام والاختناق  المروري بالمدينة  
-  ترتيب وتنظيم عمل الباصات وتحصيل الرسوم المحلية .
- اضفاء مظهر جمالي للمدينة أمام الزائرين والمستثمرين</t>
  </si>
  <si>
    <t xml:space="preserve">10 مواقف للفرزات مرممة ومجهزة </t>
  </si>
  <si>
    <t>مديريات المدينة</t>
  </si>
  <si>
    <t>المجالس المحلية في المديريات</t>
  </si>
  <si>
    <t xml:space="preserve">مركز المحافظة  </t>
  </si>
  <si>
    <t xml:space="preserve"> بناء مبنى جديد لمكتب النقل </t>
  </si>
  <si>
    <t>هدم المبنى المتهالك في سوق الصميل وبناء مبنى جديد</t>
  </si>
  <si>
    <t>حفر أساسات - رص الأحجار داخل الشبوك - التربيط بين الجبيونات</t>
  </si>
  <si>
    <t>تهيئة الأرض - تقليب التربة - زراعة البذور والشتلات</t>
  </si>
  <si>
    <t>اعداد المناقصة - الإعلان - توريد الأسمدة</t>
  </si>
  <si>
    <t>اختيار الموقع والتنازل عن الأرض - اعداد الرسومات والكميات - الإعلان عن المناقصة عبر المحافظة - بناء السوق</t>
  </si>
  <si>
    <t>موزع - الوازعية - مقبنة - المعافر - جبل حبشي - مشرعة وحدنان</t>
  </si>
  <si>
    <t>مشروع تنمية القرى الزراعية</t>
  </si>
  <si>
    <t>خزانات مياه لحصاد مياه الأمطار - شبكة ري - حرثات يدوية - تدريب</t>
  </si>
  <si>
    <t>زيادة الإنتاج الغذائي - تحسين سبل العيش</t>
  </si>
  <si>
    <t>توفير الأمن الغذائي لدى الأسر</t>
  </si>
  <si>
    <t>الشمايتين - المعافر - المواسط - صبرالموادم - جبل حبشي - المسراخ - صالة - الصلو - مقبنة</t>
  </si>
  <si>
    <t>جبل حبشي - المعافر - صبر الموادم - المسراخ - مشرعة وحدنان</t>
  </si>
  <si>
    <t xml:space="preserve"> توفير مستلزمات الأنشطة المدرة للدخل والمدخلات - تدريب الريفيات على مهارات التدبير المنزلي والصناعات الغذائية والحرفية وتربية المواشي  </t>
  </si>
  <si>
    <t>توريد معدات وأجهزة لمكتب الزراعة بتعز</t>
  </si>
  <si>
    <t xml:space="preserve"> توريد شيول حجم متوسط عدد (2) ،بابور قلاب عدد (4) ، توريد سيارات دفع رباعي (بيك اب - غمارتين عدد 4 - بيك اب شاص للرش عدد 2 - حبة مقفص عدد 4) - كمبيوتر مكتبي عدد (5) ، طابعة ليزر ملونة عدد (1) ، طابعة ليزر عادي عدد (5)</t>
  </si>
  <si>
    <t xml:space="preserve">دعم سلاسل الإمداد في القطاع السمكي </t>
  </si>
  <si>
    <t>تدريب + تقديم أصول إنتاجية حسب حاجة المستفيد وطبيعة عمله</t>
  </si>
  <si>
    <t>تطوير وتنمية سلاسل الإمداد - التوسع في المبيعات والانتشار - خلق فرص عمل جديدة</t>
  </si>
  <si>
    <t>مديريتي المخاء و ذباب + مديريات مدينة تعز وخط التربة</t>
  </si>
  <si>
    <t xml:space="preserve">  دعم وتأهيل وتمكين للمرأة الساحلية </t>
  </si>
  <si>
    <t xml:space="preserve">
 قوارب ومحركات وادوات الاصطياد لعدد 800 صياد
 </t>
  </si>
  <si>
    <t>دعم 200 سلاسل إمداد
زيادة حجم المبيعات - زيادة رقعة الانتشار والتوسع - تحسن الأسعار - زيادة الطلب على الأسماك</t>
  </si>
  <si>
    <t>تدريب وتمكين عدد 6000 طالب وطالبة</t>
  </si>
  <si>
    <t>تدريب + تمكين خريجي المعاهد الفنية والمهنية (حقائب عمل - قروض ميسرة - منح - مشاريع مدرة للدخل )</t>
  </si>
  <si>
    <t xml:space="preserve">  مديريات المدينة</t>
  </si>
  <si>
    <t xml:space="preserve">جميع المديريات
</t>
  </si>
  <si>
    <t xml:space="preserve"> تقديم التجهيزات والمعدات - التأهيل والتدريب والدعم المادي في مجالات حفظ وتعليب وتجفيف الأسماك  وصناعة أدوات الزينة والتحف من مواد من البحر</t>
  </si>
  <si>
    <t xml:space="preserve"> التغيرات المناخية</t>
  </si>
  <si>
    <t xml:space="preserve"> - تحديد الاحتياجات من الصلاحيات للمكاتب التنفيذية المستهدفةعن طريق:
-دعم تأسيس لجنة من الأكاديميين والخبراء وقيادات السلطة المحلية للخروج بمصفوفة القرارات المطلوبة لتمكين السلطة المحلية من قيادة عملية التنمية المحلية في تعز 
- توفير خبراء في الحكم المحلي لمساندة اللجنة
- دعم سلسلة لقاءات ورش مع المعنيين في الحكومة المركزية لمناقشة مصفوفة القرارات وتنفيذها</t>
  </si>
  <si>
    <t>مشروع  بناء مبني نموذجي لإدارة شرطة السير في المحافظة</t>
  </si>
  <si>
    <t>عدد المستهدفين - البرامج المنفذة</t>
  </si>
  <si>
    <t>شق طريق المرفد - سيعة - الأبراع</t>
  </si>
  <si>
    <t xml:space="preserve">إعادة تطبيع الحياه في شوارع المدينة والحد من المخاطر المترتبة على توقف إنارة الشوارع </t>
  </si>
  <si>
    <t>اليابان</t>
  </si>
  <si>
    <t>اليونسيف</t>
  </si>
  <si>
    <t>منظمة كير</t>
  </si>
  <si>
    <t>ــ عدد المستفيدين ( 85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</si>
  <si>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الطريق الرئيس لمديرية مشرعة وحدنان</t>
  </si>
  <si>
    <t xml:space="preserve"> ترميم وصيانة بطول 10000م وعرض 6م</t>
  </si>
  <si>
    <t xml:space="preserve">وحدة ضخ تعمل بالطاقة الشمسية - انابيب - نقاط توزيع مياه </t>
  </si>
  <si>
    <t>إعادة تأهيل مياه المعقاب - جبل صبر</t>
  </si>
  <si>
    <t xml:space="preserve">تنفيذ خزان حصاد مياه امطار </t>
  </si>
  <si>
    <t>خزان حصاد مياه امطار عدد 2 مشرعة</t>
  </si>
  <si>
    <t>KFW</t>
  </si>
  <si>
    <t>الهجرة الدولية</t>
  </si>
  <si>
    <t xml:space="preserve">تأهيل قناة الري </t>
  </si>
  <si>
    <t xml:space="preserve">تأهيل قناة الري في الضباب </t>
  </si>
  <si>
    <t>رفع كفاءة مصادر المياه الطبيعية لتوفير ري تكميلي للأراضي الزراعية</t>
  </si>
  <si>
    <t>الضباب - صبر الموادم</t>
  </si>
  <si>
    <t xml:space="preserve">تأهيل قناة الري في موخزة الضباب </t>
  </si>
  <si>
    <t>الضباب - جبل حبشي</t>
  </si>
  <si>
    <t>تأهيل المعيان وانشاء خط توزيع للمستفيدين لاستخدامات مياه الشرب والري</t>
  </si>
  <si>
    <t xml:space="preserve">الاستفادة من المياه المتدفقة من المعيان للشرب والري </t>
  </si>
  <si>
    <t>إعادة تأهيل مشروع مياه شرجب</t>
  </si>
  <si>
    <t xml:space="preserve">وحدة ضخ تعمل بالطاقة الشمسية - شبكة مياه </t>
  </si>
  <si>
    <t>شرجب - الشمايتين</t>
  </si>
  <si>
    <t>تأهيل المعيان بوادي حنى - منطقة المعيان - جبل حبشي</t>
  </si>
  <si>
    <t>وادي حنى - جبل حبشي</t>
  </si>
  <si>
    <t>تأهيل المعيان</t>
  </si>
  <si>
    <t>تأهيل المعيان في وادي حنى منطقة المعيان</t>
  </si>
  <si>
    <t>انشاء برك لتجميع مياه السيول - انشاء حواجز تنظيمية للتحكم في جريان المياه لاستصلاح الأراضي الزراعية - بناء جدران ساندة - انشاء مدرجات زراعية</t>
  </si>
  <si>
    <t>انشاء برك وحواجز تنظيمية وجدران ساندة وانشاء مدرجات زراعية</t>
  </si>
  <si>
    <t>تغذية المياه الجوفية - استصلاح الأراضي الزراعية - حماية الأراضي الزراعية من الفيضانات</t>
  </si>
  <si>
    <t xml:space="preserve">تأهيل معيان مياه حي الاشرفية  </t>
  </si>
  <si>
    <t xml:space="preserve">الاستفادة من المياه المتدفقة من المعيان </t>
  </si>
  <si>
    <t xml:space="preserve">تأهيل مشروع مياه السوري </t>
  </si>
  <si>
    <t>تأهيل مصدر غيل السوري -2 خزانات تجميعية - تأهيل شبكة الإسالة</t>
  </si>
  <si>
    <t>تأهيل مصدر غيل السوري -2 خزانات خرسانية أرضية سعة 40م3 - 3خزانات تجميعية - تأهيل شبكة الإسالة</t>
  </si>
  <si>
    <t>إعادة تأهيل مياه الغرافي</t>
  </si>
  <si>
    <t xml:space="preserve">  وحدة ضخ تعمل بالطاقة الشمسية -  خط ضخ  - نقاط توزيع المياه - إعادة تأهيل خطوط توزيع المياه الحالية.</t>
  </si>
  <si>
    <t>تركيب وحدة ضخ تعمل بالطاقة الشمسية - تركيب خط ضخ إلى خزان تجميع المياه - نقاط توزيع المياه - إعادة تأهيل خطوط توزيع المياه الحالية.</t>
  </si>
  <si>
    <t xml:space="preserve"> إنشاء جدران من الجابيونات</t>
  </si>
  <si>
    <t xml:space="preserve">  إنشاء جدران من الجابيونات لحماية الأراضي الزراعية على ضفاف جزء من وادي موزع</t>
  </si>
  <si>
    <t xml:space="preserve"> الحد من مخاطر السيول</t>
  </si>
  <si>
    <t xml:space="preserve"> جدران من الجابيونات</t>
  </si>
  <si>
    <t>المعافر(الكلائبة - بني خولان)</t>
  </si>
  <si>
    <t>العواشقة - موزع</t>
  </si>
  <si>
    <t xml:space="preserve">انشاء برك  </t>
  </si>
  <si>
    <t>تغذية آبار حقل الطبيلية</t>
  </si>
  <si>
    <t>انشاء برك</t>
  </si>
  <si>
    <t>الطبيلية - المخاء</t>
  </si>
  <si>
    <t>إعادة تأهيل مشروع مياه المعامرة</t>
  </si>
  <si>
    <t>إعادة تأهيل البئر الحالي - وحدة ضخ تعمل بالطاقة الشمسية، - خط الضخ - خطوط مياه جديدة ونقاط التوزيع</t>
  </si>
  <si>
    <t>إعادة تأهيل البئر الحالي - تركيب وحدة ضخ تعمل بالطاقة الشمسية - خط الضخ - خطوط مياه جديدة ونقاط التوزيع</t>
  </si>
  <si>
    <t>إنشاء برك تغذية المياه الجوفية لتغذية ابار حقل الطبيلية</t>
  </si>
  <si>
    <t>تأهيل معيان الأوشاني- المظفر</t>
  </si>
  <si>
    <t>مشروع زيادة الطاقة الإنتاجية لآبار حقل الضباب</t>
  </si>
  <si>
    <t xml:space="preserve">نقل المولد الكهربائي إلى خارج المنطقة - غرفة للمولد -  تركيب أعمدة ومحولات كهربائية  </t>
  </si>
  <si>
    <t>زيادة الطاقة الإنتاجية لآبار حقل الضباب من  خلال تشغيلها ليلاً</t>
  </si>
  <si>
    <t>زيادة الطاقة الإنتاجية إلى ما يقارب مليون وخمسمائة الف لتر يومياً</t>
  </si>
  <si>
    <t>انشاء محميات ومطارح للأسماك</t>
  </si>
  <si>
    <t>أدوات ومعدات لحجز وتحديد المساحات الخاصة بالمحميات - كتل اسمنتية بشكل هرم تحتوي على ثقوب عديدة</t>
  </si>
  <si>
    <t xml:space="preserve">توفير أماكن لحماية الأسماك وتكاثرها - تعزيز المخزون السمكي - زيادة الإنتاج </t>
  </si>
  <si>
    <t>زيادة الإنتاج - زيادة المخزون السمكي - زيادة احجام وأعداد الأسماك</t>
  </si>
  <si>
    <t xml:space="preserve">الوازعية - موزع - المخاء - ذباب -جبل حبشي </t>
  </si>
  <si>
    <t xml:space="preserve">مشروع التوعية الثقافية  </t>
  </si>
  <si>
    <t>ورش للكتابة الإبداعية - معرض للكتاب _ مشاركة مكاتب عربية _ جلسات أدبية _ طباعة إصدارات جديدة</t>
  </si>
  <si>
    <t xml:space="preserve">مشروع  دعم الحرف اليدوية والمنسجوات والصناعات الثقافية والابداعية لنساء تعز  </t>
  </si>
  <si>
    <t>مشروع احياء وحفظ المعرفة التقليدية لإدارة القنوات المائية في محافظة تعز</t>
  </si>
  <si>
    <t>حصر وتوثيق الجانب التاريخي للقنوات المائية - إعادة ترميم القنوات المائية</t>
  </si>
  <si>
    <t>تعزيز الوعي البيئي - دمج التراث بالتنمية المستدامة</t>
  </si>
  <si>
    <t xml:space="preserve">مشروع الدعم الفني والتقني للأمن والسلامة للمناطق ذات الأولوية </t>
  </si>
  <si>
    <t xml:space="preserve"> احتياجات إدارة  الاتصالات ( محطة اتصالات رئيسية لاسلكية ريبيتر 100 وات م موتورولا UHF عدد (2) - جهاز اتصالات لاسلكي متحرك 40 وات موتورولا UHF  عدد (100) - جهاز اتصالات لاسلكي يدوي 5وات موتورولا UHF   عدد (150) - تحويلة اتصالات داخلية سلكية 24 خط باناسونيك عدد (2) -سماعات تلفون داخلية عدد (60)-جهاز كمبيوتر محمول hp ci9-512ssd-ram16-22hd عدد (2) - طابعات EPSON L3250 عدد (2))
احتياجات إدارة التدريب والتأهيل (عقد عدد (5) دورات تدريبية في أساليب القبض والتحري والإستيقاف
 - عقد عدد دورة تدريبية للعاملين في غرف التحكم المرئي - عقد عدد (5) دورات تدريبية في التعامل مع المتفجرات والأجسام المشبوهة - عقد عدد دورة تدريبية في التعامل مع أجهزة التفتيش – عقد عدد (5) دورات تدريبية في حقوق الإنسان وأخلاق المهنة)
احتياجات إدارة عام الشرطة  لتغطية المنافذ الرئيسية بأجهزة التفتيش لعدد (3) منافذ(توفير عدد (9) أجهزة الكشف عن المعادن يدوي- توفير عدد (3) آلة فحص الحقائب والأمتعة الصغيرة بالأشعة السينية.- توفير عدد (3) نظام فحص المركبات بالأشعة السينية - توفير عدد (3) نظام مراقبة المركبات من الأسفل - توفير عدد (3) نظام البوابة الأمنية بالأشعة السينية - توفير عدد (3) أجهزة الكشف عن الممنوعات والمهربات - توفير عدد (3) نطام برنامج متقدم للتعرف التلقائي على الأهداف بواسطة الذكاء الاصطناعي - بناء وتركيب هنجر (ضلة) لحماية الأجهزة والمعدات - بناء مبنى للإدارة وسكن العاملين).
 احتياجات إدارة التوجيه المعنوي والعلاقات العامة( شراء وتوريد طابعة بنارات + ملصقات + المتطلبات. - شراء وتوريد طابعة مجلات. - شراء وتوريد جهاز كمبيوتر محمول hp ci11-1TERAssd-ram16-22hd كرت شاشة منفصل 16 G - شراء وتوريد سيرفر للموقع الإلكتروني.  - شراء وتوريد جهاز تسجيل - شراء وتوريد عدد (2) كاميرا تصوير - شراء وتوريد عدد (2) كاميرا تصوير فيديو – شراء وتوريد عدد (3) عاكسات تصوير – شراء وتوريد عدد (2) ستندات كاميرا- شراء وتوريد مكسر صوت - شراء وتوريد سماعات صوت كبيرة - شراء وتوريد عدد (2) هاردات خارجية  2 تيرا- شراء وتوريد عدد (5) فلاشات 128 جيجا - شراء وتوريد (3) ميك لاسلكي 
 - عقد عدد (10) ورشات توعوية للعاملين في الأجهزة الشرطية + المواطنين - عقد دورة تدريبية للعاملين في إدارة التوجيه المعنوي والعلاقات العامة</t>
  </si>
  <si>
    <t xml:space="preserve">1- محافظة تعز جميع المناطق المحررة.  
2- منطقة المجلية – مديرية القاهرة 3- منطقة الدحي – مديرية المظفر
4- منطقة التربة مديرية الشمايتين.
</t>
  </si>
  <si>
    <t>تعزيز حماية المدنيين في هذه المناطق.</t>
  </si>
  <si>
    <t xml:space="preserve">  إدارة  الاتصالات ( محطة اتصالات رئيسية لاسلكية ريبيتر 100 وات م موتورولا UHF عدد (2) - جهاز اتصالات لاسلكي متحرك 40 وات موتورولا UHF  عدد (100) - جهاز اتصالات لاسلكي يدوي 5وات موتورولا UHF   عدد (150) - تحويلة اتصالات داخلية سلكية 24 خط باناسونيك عدد (2) -سماعات تلفون داخلية عدد (60)-جهاز كمبيوتر محمول hp ci9-512ssd-ram16-22hd عدد (2) - طابعات EPSON L3250 عدد (2))
  إدارة التدريب والتأهيل (عقد عدد (5) دورات تدريبية في أساليب القبض والتحري والإستيقاف
 - عقد عدد دورة تدريبية للعاملين في غرف التحكم المرئي - عقد عدد (5) دورات تدريبية في التعامل مع المتفجرات والأجسام المشبوهة - عقد عدد دورة تدريبية في التعامل مع أجهزة التفتيش – عقد عدد (5) دورات تدريبية في حقوق الإنسان وأخلاق المهنة)
  إدارة عام الشرطة  لتغطية المنافذ الرئيسية بأجهزة التفتيش لعدد (3) منافذ(توفير عدد (9) أجهزة الكشف عن المعادن يدوي- توفير عدد (3) آلة فحص الحقائب والأمتعة الصغيرة بالأشعة السينية.- توفير عدد (3) نظام فحص المركبات بالأشعة السينية - توفير عدد (3) نظام مراقبة المركبات من الأسفل - توفير عدد (3) نظام البوابة الأمنية بالأشعة السينية - توفير عدد (3) أجهزة الكشف عن الممنوعات والمهربات - توفير عدد (3) نطام برنامج متقدم للتعرف التلقائي على الأهداف بواسطة الذكاء الاصطناعي - بناء وتركيب هنجر (ضلة) لحماية الأجهزة والمعدات - بناء مبنى للإدارة وسكن العاملين).
  إدارة التوجيه المعنوي والعلاقات العامة( شراء وتوريد طابعة بنارات + ملصقات + المتطلبات. - شراء وتوريد طابعة مجلات. - شراء وتوريد جهاز كمبيوتر محمول hp ci11-1TERAssd-ram16-22hd كرت شاشة منفصل 16 G - شراء وتوريد سيرفر للموقع الإلكتروني.  - شراء وتوريد جهاز تسجيل - شراء وتوريد عدد (2) كاميرا تصوير - شراء وتوريد عدد (2) كاميرا تصوير فيديو – شراء وتوريد عدد (3) عاكسات تصوير – شراء وتوريد عدد (2) ستندات كاميرا- شراء وتوريد مكسر صوت - شراء وتوريد سماعات صوت كبيرة - شراء وتوريد عدد (2) هاردات خارجية  2 تيرا- شراء وتوريد عدد (5) فلاشات 128 جيجا - شراء وتوريد (3) ميك لاسلكي 
 - عقد عدد (10) ورشات توعوية للعاملين في الأجهزة الشرطية + المواطنين - عقد دورة تدريبية للعاملين في إدارة التوجيه المعنوي والعلاقات العامة</t>
  </si>
  <si>
    <t xml:space="preserve">6,102,866 </t>
  </si>
  <si>
    <t xml:space="preserve">مشروع تقييم مصادر المياه الجوفية والسطحية. </t>
  </si>
  <si>
    <t>مشروع تعزيز الصمود المناخي للمجتمعات الريفية في محافظة تعز</t>
  </si>
  <si>
    <t xml:space="preserve">مشروع كهربة المواقع الحيوية بالطاقة الشمسية </t>
  </si>
  <si>
    <t xml:space="preserve">مشروع إعداد استراتيجية محلية لمواجهة  التغيرات المناخية. </t>
  </si>
  <si>
    <t xml:space="preserve"> تعزيز الأمن المائي والغذائي من خلال إدارة فعالة ومستدامة للموارد الطبيعية المتأثرة بالمناخ.</t>
  </si>
  <si>
    <t xml:space="preserve">وجود وثيقة استراتيجية معتمدة. </t>
  </si>
  <si>
    <t>الحفاظ علي التنوع الحيوي والبيئي للجمبري وسرطنات البحر محميات استزراع</t>
  </si>
  <si>
    <t>الحد من التدهور البيئي وإعادة تدوير المخلفات العضوية</t>
  </si>
  <si>
    <t>ذوباب الرويس يختل</t>
  </si>
  <si>
    <t>المديريات الساحلية</t>
  </si>
  <si>
    <t xml:space="preserve">  نسبة التنفيذ  
Implementation rate  
                   </t>
  </si>
  <si>
    <t>حكومي
Governmental</t>
  </si>
  <si>
    <t>ترميم البدروم</t>
  </si>
  <si>
    <t xml:space="preserve">الطاقة  </t>
  </si>
  <si>
    <t xml:space="preserve"> الأشغال العامة والطرق   </t>
  </si>
  <si>
    <t xml:space="preserve">الموارد المائية  </t>
  </si>
  <si>
    <t xml:space="preserve">مياه الريف  </t>
  </si>
  <si>
    <t xml:space="preserve">المؤسسة المحلية للمياه والصرف الصحي </t>
  </si>
  <si>
    <t xml:space="preserve">الركيزة الثالثة: خدمات أساسية واجتماعية متكاملة   </t>
  </si>
  <si>
    <t xml:space="preserve"> الركيزة الأولى: الحوكمة والإدارة العامة  </t>
  </si>
  <si>
    <t xml:space="preserve">مشروع العمل على توفير مصدر بديل للطاقة الكهربائية (مشروع طاقة شمسية) للمديريات في مراكز المحافظة والمدن الثانوية </t>
  </si>
  <si>
    <t xml:space="preserve">صندوق النظافة والتحسين  </t>
  </si>
  <si>
    <t xml:space="preserve">التعليم العام   </t>
  </si>
  <si>
    <t xml:space="preserve">التعليم الفني   </t>
  </si>
  <si>
    <t>ترميم وتجهيزالمعهد التقني الصناعي التربة</t>
  </si>
  <si>
    <t xml:space="preserve">التعليم العالي  </t>
  </si>
  <si>
    <t xml:space="preserve">الصحة   </t>
  </si>
  <si>
    <t xml:space="preserve">الحماية  </t>
  </si>
  <si>
    <t xml:space="preserve">الوحدة التنفيذية للنازحين  </t>
  </si>
  <si>
    <t xml:space="preserve">حماية البيئة </t>
  </si>
  <si>
    <t xml:space="preserve">الآثار  </t>
  </si>
  <si>
    <t xml:space="preserve"> الركيزة الرابعة: تحقيق الإمكانات الاقتصادية لمحافظة تعز   </t>
  </si>
  <si>
    <t>النقل</t>
  </si>
  <si>
    <t xml:space="preserve">إعادة تأهيل وتطوير ميناء المخاء </t>
  </si>
  <si>
    <t>تم توقيع مذكرة التفاهم</t>
  </si>
  <si>
    <t xml:space="preserve">الاستثمار  </t>
  </si>
  <si>
    <t xml:space="preserve">الشباب والرياضة  </t>
  </si>
  <si>
    <t xml:space="preserve">القطاع السمكي </t>
  </si>
  <si>
    <t xml:space="preserve">الزراعة والري  </t>
  </si>
  <si>
    <t xml:space="preserve">الصناعة والتجارة  </t>
  </si>
  <si>
    <t xml:space="preserve">السياحة </t>
  </si>
  <si>
    <r>
      <t xml:space="preserve">الخلاصة  
</t>
    </r>
    <r>
      <rPr>
        <b/>
        <sz val="18"/>
        <color theme="1"/>
        <rFont val="Arial"/>
        <family val="2"/>
        <scheme val="minor"/>
      </rPr>
      <t xml:space="preserve">Summary   </t>
    </r>
  </si>
  <si>
    <t xml:space="preserve">المشاريع  الطارئة </t>
  </si>
  <si>
    <t xml:space="preserve">العدد </t>
  </si>
  <si>
    <t>انشاء كتلة بناء السلام 
تشكيل فريق بناء السلام 
متحف السلام</t>
  </si>
  <si>
    <t>تنفيذ عدد (130) دورة تدريبية في مجالات مختلفة</t>
  </si>
  <si>
    <t>تنفيذ دورات تدريبية في مجالات مختلفة</t>
  </si>
  <si>
    <t xml:space="preserve">إعادة تأهيل مبنى جراحة العيون- هيئة مستشفى الثورة </t>
  </si>
  <si>
    <t xml:space="preserve"> انشاء فصول دراسية في المدارس القريبة من المخيمات او فصول مؤقته في المخيمات البعيدة عن المدارس.
 توزيع الكتب والحقيبة المدرسية والزي المدرسي على الطلاب.
تنظيم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تنظيم عدد ( 50) ورشة عمل توعوية للاباء حول أهمية تعليم الأطفال والالتحاق بالتعليم.
توفير بدل مواصلات وتغذية للطلاب النازحين</t>
  </si>
  <si>
    <t xml:space="preserve">توفر فصول دراسية
 توزيع الكتب والأدوات المدرسية والزي المدرسي على الطلاب.
إقامة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إقامة عدد ( 50) ورشة عمل توعوية للاباء حول أهمية تعليم الأطفال والالتحاق بالتعليم.
توفير بدل مواصلات وتغذية للطلاب النازحين
 </t>
  </si>
  <si>
    <t xml:space="preserve">إعادة تأهيل الموائل البيئة البحرية لاشجار المنجروف   </t>
  </si>
  <si>
    <t xml:space="preserve">استزراع الأشجار وإعادة تاهيل الموائل البحرية لأشجار المنجروف  </t>
  </si>
  <si>
    <t xml:space="preserve">تم إعادة تاهيل الموائل البحرية لأشجار المنجروف  </t>
  </si>
  <si>
    <t>انتاج الطاقة الحيوية (البيوجاز) من المخلفات العضوية للأسر الريفية</t>
  </si>
  <si>
    <t>انشاء وحدات بيوجاز منزلية - تدريب الأسر على التشغيل والصيانة - حملات توعية حول النظافة البيئية والطاقة النظيفة</t>
  </si>
  <si>
    <t xml:space="preserve"> عدد وحدات البيوجاز المنشأة - عدد الأسر المستفيدة - كمية الغاز المنتج م3/شهر - كمية السماد العضوي المنتج كجم/شهر </t>
  </si>
  <si>
    <t xml:space="preserve">التشجير وزيادة المساحات الخضراء </t>
  </si>
  <si>
    <t xml:space="preserve"> تشجير وإنشاء أحزمة حراجية - انتاج وتوريد شتلات حراجية - أنظمة ري مستدامة </t>
  </si>
  <si>
    <t xml:space="preserve">تعزيز الغطاء الأخضر وحماية التنوع الحيوي  </t>
  </si>
  <si>
    <t xml:space="preserve"> عدد المحميات - عدد الحدائق العامة لكل (50) الف نسمة - نسبة الغطاء النباتى</t>
  </si>
  <si>
    <t xml:space="preserve">مشروع تعزيز سبل العيش عبر الصناعات الثقافية والتراثية </t>
  </si>
  <si>
    <t xml:space="preserve">التدخل الطارئ لإدارة النفايات الصلبة </t>
  </si>
  <si>
    <t xml:space="preserve">تنفيذ إزالة طارئة للنفايات المتراكمة وإنشاء عمليات تخلص مؤقتة وآمنة - الحد من مخاطر نواقل الأمراض والدخان </t>
  </si>
  <si>
    <t xml:space="preserve">تجميع النفايات من مواقع النازحين والمجتمعات المضيفة - نقل النفايات الى الموقع المحدد - التفريغ - فرد طبقات مفككة يسماكة 0.5 متر - الكبس - التغطية اليومية 15-20 سم من التربة الخاملة - الرش ومكافحة الناقلات   </t>
  </si>
  <si>
    <t>تم التخلص من النفايات الصلبة بطريقة آمنة بيئياً وصحياً</t>
  </si>
  <si>
    <t>التمكين الاقتصادي لخريجي المعاهد الفنية والمهنية</t>
  </si>
  <si>
    <t xml:space="preserve">مشروع التحول من النفايات إلى الموارد </t>
  </si>
  <si>
    <t>تحويل النفايات من عبء خدمي وبيئي إلى مورد اقتصادي يساهم في خفض التلوث والانبعاثات وخلق فرص عمل خضراء وتحسين كفاءة خدمات إدارة النفايات والبيئة الحضرية وتعزيز التماسك الاجتماعي</t>
  </si>
  <si>
    <t xml:space="preserve"> مدينة تعز(القاهرة - المظفر - صالة)</t>
  </si>
  <si>
    <t>المشاركة المجتمعية والتنظيم التعاوني (تأسيس تعاونية إيكوسول وتجهيز 3 فروع على مستوى المديريات -إنشاء وتشغيل مراكز مجتمعية للجمع والفرز والاستقبال - تنظيم وتدريب جامعي النفايات غير الرسميين - تشكيل لجان أحياء وبناء قدراتها - فرز وجمع النفايات من المصدر- تغطية التكاليف التشغيلية الأولية للمراكز).</t>
  </si>
  <si>
    <t xml:space="preserve"> التوعية والتثقيف البيئي وتغيير السلوك (إدماج مفاهيم البيئة والاقتصاد الدائري في 55 مدرسة حكومية والمدارس الخاصة - شراكات مع الجامعات، المدارس، ووسائل الإعلام - تنفيذ 12 حملة توعوية سنويًا - إشراك دور العبادة والمؤسسات الدينية في نشر الرسائل البيئية)</t>
  </si>
  <si>
    <t xml:space="preserve">تحفيز الاستثمار وريادة الأعمال الخضراء(تطوير شراكات استثمارية في معالجة النفايات العضوية - جذب استثمارات خاصة بقيمة 5-10مليون دولار- برنامج الابتكار وريادة الأعمال الخضراء - دعم 5 مشاريع صغيرة ناشئة في التدوير)
</t>
  </si>
  <si>
    <t xml:space="preserve"> بناء إطار مؤسسي وتنظيمي فعّال لإدارة النفايات</t>
  </si>
  <si>
    <t>الحوكمة والتشريع من خلال تنظيم ورش تشاورية وبناء توافق مع أصحاب المصلحة لتحويل الإطار التشاركي المرجعي الى لوائح وسياسات تنفيذية - إعداد واعتماد لائحة محلية متكاملة لإدارة النفايات - بناء قدرات الكوادر المحلية - إنشاء نظام بيانات ومعلومات - إعداد دراسات جدوى لمشاريع استراتيجية (إعادة التدوير والمعالجة).</t>
  </si>
  <si>
    <t>إشراك المجتمع وتحويل النفايات إلى مصدر دخل مستدام</t>
  </si>
  <si>
    <t>تجهيز وتأثيث مكتب الثقافة وتطوير الحوكمة التنظيمية للمكتب وفروعه</t>
  </si>
  <si>
    <t>ترميم وتنشيط المساحات الثقافية في تعز</t>
  </si>
  <si>
    <t xml:space="preserve"> - اعادة تفعيل البيئة الثقافية في تعز 
-  تنظيم الأعمال الفنية والثقافية
- إعادة إحياء التراث الإذاعي لتعز</t>
  </si>
  <si>
    <t xml:space="preserve">  
 - تم ترميم وتأهيل المركز الثقافي 
 - تم ترميم وتأهيل سينما تعز
- تم ترميم وتأهيل أرشيف إذاعة تعز
</t>
  </si>
  <si>
    <t>مؤسسة بيسمنت</t>
  </si>
  <si>
    <t>مؤسسة ميون للثقافة والإعلام</t>
  </si>
  <si>
    <t>خارطة مائية محدثة</t>
  </si>
  <si>
    <t>تقييم الوضع الراهن للمياه الجوفية والسطحية من حيث الكمية والنوعية.</t>
  </si>
  <si>
    <t>تعزيز الإنتاج الزراعي المستدام المتكيف مع التغيرات المناخية.</t>
  </si>
  <si>
    <t>رفع الإنتاج وتقليل أثر الجفاف على المزارعين</t>
  </si>
  <si>
    <t xml:space="preserve"> - تنفيذ نموذج زراعة ذكية - تدريب 500 مزارع- إنشاء مزارع عرضية</t>
  </si>
  <si>
    <t xml:space="preserve"> - عقد ورش تشاورية - إعداد وثيقة استراتيجية- خطة تنفيذية من 5 سنوات</t>
  </si>
  <si>
    <t>وضع إطار استراتيجي رسمي يوجّه جهود التكيف المناخي في تعز.</t>
  </si>
  <si>
    <t>وثيقة استراتيجية</t>
  </si>
  <si>
    <t xml:space="preserve">مشروع تأهيل وتجهيز فرع الهيئة العامة لحماية البيئة </t>
  </si>
  <si>
    <t>تقوية القدرات المؤسسية والفنية للهيئة لتصبح مركزًا فاعلًا للرصد البيئي والمناخي.</t>
  </si>
  <si>
    <t>مشروع إنشاء مرصد ووحدة تخطيط مناخي في محافظة تعز</t>
  </si>
  <si>
    <t xml:space="preserve"> - تجهيز المركز بالكامل بأجهزة متقدمة (سيرفر، أجهزة تحليل بيانات ضخمة، شاشات ذكية).
- إنشاء منصة إلكترونية Dashboard Dashboard للبيانات المناخية والاقتصادية.
 - تطوير نظم تحليل المخاطر المناخية باستخدام GIS وذكاء اصطناعي بسيط للتنبؤ بالمخاطر.
- تنفيذ 10 برامج تدريبية في تحليل البيانات المناخية، مؤشرات SDG13، التمويل المناخي الدولي.
- إصدار تقارير سنوية لدمج المناخ في الاقتصاد المحلي</t>
  </si>
  <si>
    <t>إنشاء وحدة تخطيط ومعلومات مناخية متقدمة
 (Climate Planning &amp; Information Unit)تتكامل مع أجهزة الرصد البيئي، وتدير منصة رقمية مفتوحة لدعم اتخاذ القرار التنموي</t>
  </si>
  <si>
    <t xml:space="preserve"> - منصة عاملة مرتبطة بالوزارات والجامعات.
- تقارير تحليلية ربع سنوية.
- كوادر خبيرة.
- مرجع وطني للمناخ في تعز.
.</t>
  </si>
  <si>
    <t>مبنى مؤهل - معامل مجهزة وفاعلة - كوادر مؤهلة</t>
  </si>
  <si>
    <t xml:space="preserve"> إعادة تأهيل البنية التحتية والمبنى الرئيسي - تجهيز معامل بيئية(مياه – هواء – تربة – بيولوجي) - تدريب الكوادر الفنية- تطوير نظام رصد ومتابعة بيئية  </t>
  </si>
  <si>
    <t xml:space="preserve"> - تنفيذ مسوحات مائية وهيدرولوجية - تحليل 500 عينة للمياه - تطوير خرائط جودة المياه- نشر تقريرعلمي.</t>
  </si>
  <si>
    <t>تركيب أنظمة شمسية هجينة (مع بطاريات) لـ 100 مرفق حيوي كالاتي:
 - المستشفيات/المراكز الصحية الكبيرة: 10 مرافق — كلٌ بقدرة نظام مقترح 50 kWp (+ بطاريات).
- المراكز الصحية/عيادات أصغر: 30 مرافق — كلٌ بقدرة 10 kWp.
- المدارس والمباني العامة: 40 مرافق — كلٌ بقدرة 5 kWp.
- محطات ضخ مياه/آبار: 20 مواقع — كلٌ بقدرة 7.5 kWp.</t>
  </si>
  <si>
    <t xml:space="preserve">البناء المؤسسي وبناء القدرات </t>
  </si>
  <si>
    <t xml:space="preserve">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</si>
  <si>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 xml:space="preserve"> فرع الهيئة العامة للموارد المائية - مركز المحافظة  </t>
  </si>
  <si>
    <t>إعادة تاهيل وتفعيل شبكة الرصد المائي والمناخي</t>
  </si>
  <si>
    <t>استبدال شبكة الرصد ( المحطات المطرية والمناخية) التالفة بشبكة جديدة وحديثة</t>
  </si>
  <si>
    <t xml:space="preserve">قاعدة بيانات مناخية </t>
  </si>
  <si>
    <t>تدفق بيانات الرصد بانتظام</t>
  </si>
  <si>
    <t>ترميم المبنى الأرضي ( المختبر والمكتبة وملحقاتهم) وإعادة تاهيله وتأثيثه</t>
  </si>
  <si>
    <t xml:space="preserve">إعمال بناء وترميم وتأهيل  الطاق السفلي من فرع الهيئة </t>
  </si>
  <si>
    <t xml:space="preserve"> بيئة عمل صحية ومناسبة</t>
  </si>
  <si>
    <t xml:space="preserve"> تحسن في الخدمات التي يقدمها الفرع</t>
  </si>
  <si>
    <t>تحديد الاحتياجات + اعداد الدراسات والمواصفات الفنية + اعداد الموازنة والتكاليف التقديرية + توريد وتركيب وتشغيل + تدريب وتأهيل الكادر</t>
  </si>
  <si>
    <t xml:space="preserve">مختبر يعمل بكفاءة </t>
  </si>
  <si>
    <t>نتائج تحاليل كيمائية  وبيلوجية  للمياه</t>
  </si>
  <si>
    <t>القيام بالدراسات المائية في الأحواض المائية وعمل المحميات المائية للمشاريع المائية</t>
  </si>
  <si>
    <t>مسح وحصر مصادر المياه في حوض تعز + اجراء التحاليل الكيميائية والبيولوجية للمياه + اجراء عمليات ضخ تجريبي لعدد من الابار + تقييم المصادر المائية كما ونوعا + تصنيف مصادر المياه حسب النوعية والاستخدام + اعداد خرائط تصنيف المياه من حيث النوعية والاستخدام + اعداد السيناريوهات المستقبلية واقتراح الحلول</t>
  </si>
  <si>
    <t xml:space="preserve"> تحسن في إدارة الموارد المائية</t>
  </si>
  <si>
    <t xml:space="preserve">دراسات مائية + محميات مائية </t>
  </si>
  <si>
    <t xml:space="preserve"> حوض تعز</t>
  </si>
  <si>
    <t>اعداد وطباعة ملفات توعية مائية + رسائل توعية عبر وسائل الاعلام، ومنصات التواصل الاجتماعي + عمل ندوات ولقاءات مجتمعية + تدريب العاملين في المنشآت المائية + تكثيف البرامج التوعوية المرئية والمسموعة حول الاضرار الصحية والبيئية لمياه الصرف الصحي غير المعالجة</t>
  </si>
  <si>
    <t xml:space="preserve"> وعي مجتمعي بالقضية المائية </t>
  </si>
  <si>
    <t>عدد من الفلاشات الاذاعية والرسائل واللقاءات تم بثها</t>
  </si>
  <si>
    <t>وسائل نقل</t>
  </si>
  <si>
    <t xml:space="preserve"> تحسن في الأداء لاعمال فرع الهيئة وتحسن في إدارة الموارد المائية</t>
  </si>
  <si>
    <t xml:space="preserve">   تنفيذ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</si>
  <si>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شراء عدد من السيارات للأعمال الميدانية وإجراء الدراسات وجمع البيانات</t>
  </si>
  <si>
    <t>•	اعتماد لائحة محلية لإدارة النفايات بحلول 2026.
•	تدريب وبناء قدرات 50 موظفًا محليًا.
•	إنشاء نظام بيانات وتشغيله.
•	إعداد دراستَي جدوى لمشاريع التدوير والمعالجة.
•	وضوح مصفوفة الأدوار والمسؤوليات بين الجهات.</t>
  </si>
  <si>
    <t>•	تأسيس تعاونية واحدة بثلاثة فروع تشغيلية (سلطة محلية وصندوق النظافة والتحسين، القطاع الخاص، المجتمع المدني، المجتمع المحلي بما في ذلك جامعي المواد الغير رسميين).
•	تنظيم وتدريب 100 جامع نفايات غير رسمي.
•	تشغيل مراكز مجتمعية فاعلة.
•	ارتفاع نسبة الالتزام المجتمعي بالفرز من المصدر.
•	خلق فرص عمل خضراء مستقرة.
•	معدل المواد المعاد تدويرها.</t>
  </si>
  <si>
    <t>•	عدد المدارس المدمج فيها المفهوم البيئي.
•	عدد الحملات المنفذة سنويًا.
•	تحسن السلوك المجتمعي تجاه الفرز والنظافة.
•	زيادة الوعي البيئي لدى الطلبة والأسر.</t>
  </si>
  <si>
    <t>•حجم الاستثمارات الخاصة المستقطبة.
•عدد المشاريع الخضراء المدعومة.
•كمية النفايات المعالجة عبر استثمارات خاصة.
•مساهمة القطاع الخاص في التشغيل والاستدامة.</t>
  </si>
  <si>
    <t xml:space="preserve">إعادة تأهيل مختبر فرع الهيئة وتوفير الكواشف والمحاليل  </t>
  </si>
  <si>
    <t>ترسيخ ثقافة الاستدامة البيئية والاقتصاد الدائري - نشر الوعي البيئي بين أفراد المجتمع</t>
  </si>
  <si>
    <t>أثاث مكتبي، أدوات موسيقية ، معدات تصوير وأجهزة كمبيوتر، و وحدة صوتيات ,انترنت -تطوير ادبيات ووثائق العمل الإداري والتنظيمي لكل وثائق المكتب -تاثيث رقمي - تطويراستراتيجية مكتب الثقافة- الربط الثقافي بين مكتب الثقافة وفروعه في المديريات - اطلاق دليل مقدمي الخدمات الثقافية في محافظة تعز</t>
  </si>
  <si>
    <t xml:space="preserve"> رفع كفاءة الأداء الإداري - تحسين جودة البرامج والأنشطة الثقافية المقدمة للمجتمع - تعزيز القدرة المؤسسية على التخطيط  والتنفيذ والمتابعة</t>
  </si>
  <si>
    <t xml:space="preserve"> - إعادة تأهيل المركز الثقافي(إعادة تأهيل قاعة العروض المسرحية والسينمائية + تجهيز مساحة تدريب للشباب (كتابة - تصوير - موسيقى) + انشاء مكتبة صغيرة داخل المركز متاحة للقراءة والإعارة)
- ترميم سينما تعز(ترميم السينما وقاعة العرض + إطلاق نادي السينما التعزي بعروض اسبوعية)
- ترميم أرشيف إذاعة تعز (ترميم الإرشيف + رقمنة الارشيف وتحويله إلى ملفات صوتية عالية الجودة + انشاء قاعدة بيانات)                                           
</t>
  </si>
  <si>
    <t xml:space="preserve">توفير اَلات موسيقية لفرقة مكتب الثقافة </t>
  </si>
  <si>
    <t>توفير الات موسيقية , تدريب وتأهيل أعضاء الفرقة</t>
  </si>
  <si>
    <t xml:space="preserve">تعزيز العمل الفني باَلات موسيقية وفرقة مدربة على العزف بجميع الاَلات </t>
  </si>
  <si>
    <t xml:space="preserve">عمل فني متطور </t>
  </si>
  <si>
    <t>مكتب الثقافة</t>
  </si>
  <si>
    <t>التدريب وبناء القدرات المسرحية والفنية -إنتاج العروض المسرحية والفنية - توفير التجهيزات والمعدات المسرحية الأساسية - تجهيز فضاءات التدريب والبروفات - تنفيذ العروض والتفاعل المجتمعي - التوثيق والإعلام الثقافي للعروض - بناء الشراكات الثقافية والفنية - الاستدامة والمتابعة والتقييم.</t>
  </si>
  <si>
    <t xml:space="preserve">انشاء حاضنة ريادة أعمال ثقافية - التدريب وبناء القدرات على تطوير المنتج الثقافي وجودته والتدريب على ريادة الأعمال وإدارة المتاجر الفنية الرقمية والفعلية
- توفير أدوات ومعدات انتاج 
- إقامة مهرجانات ومعارض تسويقية
- منح صغيرة لتأسيس مشاريع صغيرة 
</t>
  </si>
  <si>
    <t>استثمار الموروث الثقافي (الحرف - الفنون - المنتجات التراثية - صناعة السينما والتوزيع الموسيقي ) لتعزيز الاقتصاد الإبداعي و خلق فرص عمل وتحسين سبل العيش وتعزيز الهوية الثقافية</t>
  </si>
  <si>
    <t xml:space="preserve">حاضنة أعمال ثقافية - دورات تدريبيةعلى تطوير المنتج الثقافي وجودته والتدريب على ريادة الأعمال وإدارة المتاجر الفنية الرقمية والفعلية
- توفير أدوات ومعدات انتاج 
- إقامة معارض تسويقية
- منح صغيرة لتأسيس مشاريع صغيرة </t>
  </si>
  <si>
    <t>معرض الكتاب الدولي في تعز</t>
  </si>
  <si>
    <t xml:space="preserve">  -التدريب المهني للأسرى والمعتقلين في  عدة مجالات مثل :اصلاح الهواتف المحمولة - تركيب الألواح الشمسية وصيانتها  لعدد 225 مستفيد
 - تمكين عدد 225 مستفيد 
- تقديم مساعدات نقدية لتغطية احتياجات الغذاء والرعاية الصحية لعدد 225 أسرة</t>
  </si>
  <si>
    <t xml:space="preserve">  -التدريب المهني لعدد 225 مستفيد
 - تمكين عدد 225 مستفيد 
- تقديم مساعدات نقدية لتغطية احتياجات الغذاء والرعاية الصحية لعدد 225 أسرة</t>
  </si>
  <si>
    <t>مشروع بناء السلام وتعزيز ثقافة التعايش المجتمعي</t>
  </si>
  <si>
    <t>تعزيز ثقافة السلام والتعايش السلمي وتقليل النزاعات المجتمعية عبر إنشاء هياكل مجتمعية فاعلة وأدوات توعوية مستدامة تسهم في بناء الثقة بين أفراد المجتمع</t>
  </si>
  <si>
    <t xml:space="preserve">  كتلة بناء السلام (1)
  فريق بناء السلام (1)
متحف السلام</t>
  </si>
  <si>
    <t>منظمة اكسبت الدولية</t>
  </si>
  <si>
    <t>مؤسسة سين 12 للثقافة والفنون</t>
  </si>
  <si>
    <t>مشروع "صوت التنمية" تعزيز دور الصحافة في التنمية المستدامة بمحافظة تعز</t>
  </si>
  <si>
    <t>تدريب وتأهيل - شبكة للصحفيين - منصة متخصصة - جلسات نقاشية تجمع الصحفيين ومسؤولي السلطة المحلية وممثلين عن المجتمع</t>
  </si>
  <si>
    <t>"-	تعزيز معرفة وقدرات 24 صحفيًا (50% إناث) في محافظة تعز بمبادئ وأدوات الصحافة التنموية.
-	تمكين الصحفيين من لعب دور فعال في متابعة وتقييم خطة التنمية الاقتصادية الاجتماعية في محافظة تعز خلال العام 2026مم
-	تأسيس "شبكة صحفيين من أجل تنمية مستدامة" في محافظة تعز لتعزيز التعاون وتبادل الخبرات بين الصحفيين في هذا المجال.
-	إنشاء "وحدة إعلام تنموي" متخصصة وإطلاق منصة إعلامية رقمية تحت اسم "تنمية" لتغطية قضايا التنمية المستدامة في محافظة تعز.
-	تسهيل وصول المجتمع المحلي في تعز إلى المعلومات المتعلقة بمشاريع التنمية وأثرها على حياتهم.
-	المساهمة بشكل غير مباشر في تعزيز فرص السلام في اليمن من خلال إعلاء خطاب التنمية والسلام على خطاب الحرب والكراهية.</t>
  </si>
  <si>
    <t>مدينة تعز (صالة والمظفر والقاهرة)</t>
  </si>
  <si>
    <t>بيت الصحافة</t>
  </si>
  <si>
    <t>فريدريش البيرت</t>
  </si>
  <si>
    <t xml:space="preserve">تمكين الصحافة المهنية للقيام بدورها في دعم التنمية المستدامة   </t>
  </si>
  <si>
    <t>مشروع توفير الغذاء الصحي لطلاب المدارس</t>
  </si>
  <si>
    <t xml:space="preserve">المساهمة في تعزيز النشاط البدني للطلاب ورفع قدرات ومهارات الطلاب في التحصيل العلمي </t>
  </si>
  <si>
    <t xml:space="preserve">جميع المديريات  </t>
  </si>
  <si>
    <t>مؤسسة الرياحين للتنمية</t>
  </si>
  <si>
    <t xml:space="preserve">مشروع الرياضة والسلام لطلاب المدارس </t>
  </si>
  <si>
    <t xml:space="preserve">تدريب المعلمات ومدربات الرياضة
 - تنظيم فعاليات رياضية مدرسية 
 - حملات توعوية داخل المدارس 
- توفير معدات الرياضة </t>
  </si>
  <si>
    <t xml:space="preserve">تعزيز ثقافة الامن و السلام والتسامح بين الطلاب من خلال الأنشطة الرياضية 
- تحسين الصحة النفسية والجسدية للطلبة  من خلال النشاط البدني المنتظم  
-زيادة الوعي الاجتماعي حول أهمية الرياضة في بناء المجتمعات </t>
  </si>
  <si>
    <t xml:space="preserve">عدد المدارس المستهدفة 20 مدرسة
عدد الطلاب 3000 طالب و طالبة 
عدد المعلمات و المدربين 20 تم تدريبهم 
عدد الفعاليات 10 فعاليات </t>
  </si>
  <si>
    <t xml:space="preserve"> مكافحة الألغام والعمل ضد مخاطر الذخائر المتفجرة </t>
  </si>
  <si>
    <t xml:space="preserve"> 
اعتماد ( 2) فريق طوارئ للتعامل مع الألغام
 ( 1) فريق مسح فني
  ( 2 ) فرق  للتعامل مع العبوات الناسفة و مخلفات الحرب 
 إزالة الألغام الفردية و المضادة للعمليات 
 مسح خرائط حقول الألغام
 إزالة العبوات الناسفة و مخلفات الحرب 
</t>
  </si>
  <si>
    <t>حماية أرواح المدنيين وتعزيز السلامة المجتمعية من خلال إزالة الألغام والذخائر غير المتفجرة والحد من مخاطرها وتهيئة بيئة آمنة لعودة السكان وممارسة حياتهم الطبيعية</t>
  </si>
  <si>
    <t>( 2) فريق طوارئ للتعامل مع الألغام
 ( 1) فريق مسح فني
  ( 2 ) فرق  للتعامل مع العبوات الناسفة و مخلفات الحرب</t>
  </si>
  <si>
    <t xml:space="preserve">
جهة التنفيذ المحتملة 
Potential Implementing Entity 
</t>
  </si>
  <si>
    <t>رفع كفاءة الكادر وتحسن في أداء الخدمات</t>
  </si>
  <si>
    <t xml:space="preserve"> - تأثيث وتجهيز قاعة تدريب الحاسوب ومركز المعلومات (بحسب الدراسة)
- توفير منظومة شمسية 16ك مع ملحقاتها</t>
  </si>
  <si>
    <t xml:space="preserve">قاعة تدريب مجهزة (1)
مركز معلومات مجهز (1)
منظومة طاقة شمسية 16 ك مع ملحقاتها </t>
  </si>
  <si>
    <t xml:space="preserve"> ترميم وتأثيث وتجهيز مبنى مكتب التخطيط بالمحافظة</t>
  </si>
  <si>
    <t>ترميم المبنى المتضرر من الحرب - أثاث وتجهيزات مكتبية</t>
  </si>
  <si>
    <t>(1) مبنى مرمم ومجهز</t>
  </si>
  <si>
    <t>توفير 160 منظومة متكاملة</t>
  </si>
  <si>
    <t>مشروع نساء من أجل السلام</t>
  </si>
  <si>
    <t xml:space="preserve">عمل ورش تدريبية  حول القيادة
- حلقات حوارية نسائية 
- حملات توعوية في السلام </t>
  </si>
  <si>
    <t>رفع الوعي المجتمعي بدور النساء في بناء السلام 
اشراك المرأة في تعزيز السلم المحلي</t>
  </si>
  <si>
    <t>تدريب 100 من النساء من مختلف فئات المجتمع  على مهارات الوساطة وحل النزاعات 
- تنفيذ 20 مبادرة مجتمعية تقودها النساء في مناطق مختلفة 
- زيادة الوعي المجتمعي بدور النساء في بناء السلام بنسبة 30% 
- إنشاء شبكة وطنية للنساء  في مجال السلام</t>
  </si>
  <si>
    <t xml:space="preserve">توزيع وجبات صحية لعدد 5000 طالب وطالبة  </t>
  </si>
  <si>
    <t>5000وجبة إفطار
انخفاض نسبة سوء التغذية لدى طلاب المدارس</t>
  </si>
  <si>
    <t>مشروع المناصرة عبر الفن</t>
  </si>
  <si>
    <t xml:space="preserve"> مهرجان سلام  يا تعز(عروض موسيقية مشتركة - أفلام قصير حول التعايش - ورش رسم للأطفال - جلسات حوارية بين فنانين وناشطين )
- قصص من تعز ( تدريب شباب على انتاج أفلام وثائقية قصيرة تعبر عن التسامح والتعايش في مدينة تعز - توثيق قصص تعايش ومبادرات محلية حققت تأثير ملموس في مدينة تعز)
- فن الشارع للسلام (عروض مسرحية قصيرة في الساحات العامة - جداريات في شوارع تعز تعبر عن موضوعات حول التعايش ونبذ العنف وحقوق النساء - مشاركة فنانين شباب ومؤسسات محلية)
- قنك يا بلادي (منصة تقديم ) فعالية سنوية/نصف سنوية مستوحاة من نموذج TEDX تتيح للمبادرات الفنية والفنانين والمجموعات الابداعية تقديم عروض قصيرة (5-7)دقائق تحطي فيها كل مبادرة عن مشروعها الفني وأثره المجتمعي </t>
  </si>
  <si>
    <t>المساهمة في إحداث تغيير مجتمعي إيجابي من خلال توظيف الفن كأداة للمناصرة والتوعية والتأثير في القضايا الإنسانية والتنموية ذات الأولوية</t>
  </si>
  <si>
    <t>عدد الأعمال الفنية المنفذة - عدد الفعاليات - عدد الفنانين والشباب المشاركين - نسبة زيادة الوعي المجتمعي بالقضايا المستهدفة</t>
  </si>
  <si>
    <t>مؤسسة بيسمنت الثقافية</t>
  </si>
  <si>
    <t>التغيرات المناخية</t>
  </si>
  <si>
    <t xml:space="preserve"> استصلاح الأراضي الزراعية المنجرفة </t>
  </si>
  <si>
    <t>تم نقل مشاريع التمكين الاقتصادي إلى محور سبل العيش والتمكين الاقتصادي</t>
  </si>
  <si>
    <t>تم نقل مشاريع سبل العيش الزراعية إلى محور سبل العيش والتمكين الاقتصادي</t>
  </si>
  <si>
    <t>تم نقل مشاريع سبل العيش السمكية إلى محور سبل العيش والتمكين الاقتصادي</t>
  </si>
  <si>
    <t>تم نقل مشاريع سبل العيش الثقافية إلى محور سبل العيش والتمكين الاقتصادي</t>
  </si>
  <si>
    <t>الثقافة</t>
  </si>
  <si>
    <t>تعزيز الشراكة مع القطاع الخاص</t>
  </si>
  <si>
    <t>الاستثمار</t>
  </si>
  <si>
    <t>الركيزة الخامسة : التغيرات المناخية</t>
  </si>
  <si>
    <t>حماية البيئة</t>
  </si>
  <si>
    <t>الموارد المائية</t>
  </si>
  <si>
    <t>اجمالي الركيزة الخامسة</t>
  </si>
  <si>
    <t xml:space="preserve"> مشاريع البرنامج الاستثماري </t>
  </si>
  <si>
    <t>التكلفة</t>
  </si>
  <si>
    <t>تخفيف من عملية الحفر العشوائي  ومراقبة شبكة الرصد + دراسات وتقارير</t>
  </si>
  <si>
    <r>
      <t xml:space="preserve">  مصفوفة أولويات مشاريع خطة التنمية الاقتصادية والاجتماعية للعام 2026م
Project Priorities Matrix of the Economic and Social Development Plan</t>
    </r>
    <r>
      <rPr>
        <b/>
        <sz val="16"/>
        <rFont val="Arial"/>
        <family val="2"/>
        <scheme val="minor"/>
      </rPr>
      <t xml:space="preserve"> for the year 2026</t>
    </r>
  </si>
  <si>
    <t>تعزيز كفاءة وشفافية تحصيل وتنمية الموارد المالية مما يسهم في تحسين الإيرادات وتحسين جودة الخدمات .</t>
  </si>
  <si>
    <t>انشاء شركة تصدير للمنتجات الزراعية</t>
  </si>
  <si>
    <t>تعزيز سبل العيش والتمكين الاقتصادي للمزارعين بما يسهم في تحسين الدخل وخلق فرص عمل مستدامة وتعزيز الزصول للأسواق المحلية والدولية</t>
  </si>
  <si>
    <t>شركة تصدير (1)</t>
  </si>
  <si>
    <t>إجراء دراسة جدوى وتحديد المنتجات الزراعية القابلة للتصدير - تأسيس الشركة - اختيار المزارعين المستفيدين - تدريب المزارعين على متطلبات الجودة ومعايير التصدير - تجهيز وحدات الفرز والتعبئة والتغليف -فتح قنوات تسويقية - تنفيذ عمليات الشحن</t>
  </si>
  <si>
    <t xml:space="preserve"> - الأعمال المدنية وتشمل ( مباني وأسوار المحطة الرئيسية + مباني وأسوار محطات الضخ عدد 3 موزعة على مسار الخط الناقل + مباني وأسوار محطة الاستقبال بمدينة تعز )
- الأعمال الميكانيكية وتشمل ( الخط الناقل الرئيسي الدكتاتيل بطول 132 كيلومتر + المضخات والمحركات + الخزانات التجميعية + جميع الملحقات)
- الأعمال الكهربائية وتشمل (المولدات والمنظومات والانارات وغيرها )</t>
  </si>
  <si>
    <t xml:space="preserve">توفير مياه صالحة للشرب ومستدامة للحد من أزمة المياه في تعز </t>
  </si>
  <si>
    <t>توفير المياه الصالحة للشرب لسكان محافظة تعز بشكل مستدام</t>
  </si>
  <si>
    <t>مشروع تحلية مياه البحر- المخاء</t>
  </si>
  <si>
    <t>انشاء مصنع لتدوير المخلفات</t>
  </si>
  <si>
    <t>الحد من الآثار البيئية والصحية للمخلفات بما يسهم في تحسين النظافة العامة وحماية البيئة وتعزيز الاقتصاد المحلي عبر إعادة استخدام الموارد وتوفير فرص عمل مستدامة</t>
  </si>
  <si>
    <t>دراسات وتصميم - انشاء وتجهيز المصنع - توريد وتركيب المعدات - تدريب الكادر</t>
  </si>
  <si>
    <t>(1) مصنع لتدوير المخلفات جاهز</t>
  </si>
  <si>
    <t>مشروع/  شبكة صرف صحي داخلية وخط رئيسي  - منطقة بئر باشا - خلف محلات  شهداء اليمن</t>
  </si>
  <si>
    <t xml:space="preserve">أعمال الحفر والتركيب والردم اللازمة لاستبدال الخطوط الرئيسية والفرعية والتوصيلات المنزلية بطول اجمالي = 3,646 متر
أعمال توريد وتركيب واختبار مواسير بلاستيك UPVC بطول اجمالي = 3,646 متر
اعمال الأمن والسلامة المهنية  وتجهيز الموقع
اعمال تنفيذ المناهل الخرسانية وغرف التفتيش المطلوبة (عدد 26) بأقطار وأعماق مختلفة
أعمال قطع الأسفلت واعادته 266 متر مربع
أعمال الربط والتعشيق لخطوط  الصرف الصحي 
اعمال ردم والغاء البيارات </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</si>
  <si>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</si>
  <si>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عدد المستفيدين (  15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</si>
  <si>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ــ تعزيز قدرة ورفــع كفــاءة أعمــال الصيــانة والتشــغيل.</t>
  </si>
  <si>
    <t>ــ عدد المستفيدين ( 30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</si>
  <si>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تم تسليم الموقع</t>
  </si>
  <si>
    <t>أعمال الحفر والتركيب والردم اللازمة لاستبدال الخطوط الرئيسية والفرعية والتوصيلات المنزلية</t>
  </si>
  <si>
    <t>ــ استعادة وتحسين البنية التحتية لخدمات الصرف الصحي في المدينة</t>
  </si>
  <si>
    <t>ــ عدد المستفيدين ( 12 الف نسمة) 
ـ تقليص عدد بلاغات وشكاوي حالات طفـــح مخرجات المجاري وانسيابها في الشوارع العامة والحارات والأحياء السكنية في المدينة.</t>
  </si>
  <si>
    <t>مشروع خط رئيسي للصرف الصحي وفروعه - شارع جامعة تعز - حبيل سلمان</t>
  </si>
  <si>
    <t xml:space="preserve">أعمال الحفر والتركيب والردم اللازمة لاستبدال الخطوط الرئيسية والفرعية والتوصيلات المنزلية بطول اجمالي = 1,683 متر
أعمال توريد وتركيب واختبار مواسير بلاستيك UPVC بطول اجمالي = 1,683 متر
اعمال الأمن والسلامة المهنية  وتجهيز الموقع
اعمال تنفيذ المناهل الخرسانية وغرف التفتيش المطلوبة عدد 75 بأقطار وأعماق مختلفة
أعمال قطع الأسفلت واعادته 1,286 متر  مربع
أعمال قطع وخلع ارصفة حجرية (حبش واومان): واعادتها 40 متر مربع
أعمال الربط والتعشيق لخطوط  الصرف الصحي 
اعمال ردم والغاء البيارات </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</si>
  <si>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</si>
  <si>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حفر عدد 6 ابار داخل حوض المدينة وربطها بالخزانات التجميعية الخاصة بتوزيع المياه</t>
  </si>
  <si>
    <t>ــ حفر 6 ابار ارتوازية بعمق 2400  متر.
ــ توريد وتركيب التجهيزات الكهروميكانيكية المتمثلة في المضخات الغاطسة وملحقاتها.
ــ توريد وتركيب منظومات  طاقة شمسية مركزية متكاملة لتشغيل الابار.
ــ تنفيذ خطوط رئيسية لنقل المياه من الابار الى الخزانات الرئيسية التابعة للمؤسسة.</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</si>
  <si>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2,140,000 لتر/يوم وبما يعادل 34,000 م3/شهر</t>
  </si>
  <si>
    <t>سيتم حقر منها (3 ابار ) بتمويل من البرنامج السعودي</t>
  </si>
  <si>
    <t>مشروع توريد وتنفيذ وتركيب منظومات  الطاقة الشمسية لتشغيل
بئر المركزي. شارع جمال
بقدرة اجمالية تصل ل 100 كيلو وات</t>
  </si>
  <si>
    <t>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</si>
  <si>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200,000 لتر من المياه النظيفة لتغطية جزء من الاحتياج المائي للمدينة, وبما يعادل 6,000 م3/شهر</t>
  </si>
  <si>
    <t>توريد وتركيب منظومة طاقة شمسية متكاملة لتشغيل الابار بقدرة 200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</si>
  <si>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1,000,000 لتر باليوم من المياه النظيفة لتغطية جزء من الاحتياج المائي للمدينة, وبما يعادل 34,000 م3/شهر</t>
  </si>
  <si>
    <t>مشروع توريد وتنفيذ وتركيب منظومات  الطاقة الشمسية لمحطة الضخ للمياه بالمجلية</t>
  </si>
  <si>
    <t xml:space="preserve">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t>
  </si>
  <si>
    <t xml:space="preserve">ضمان توزيع المياه بمعدل يومي من 6 : 8 ساعات عبر الطاقة الشمسية المزودة للمناطق المرتفعه وغيرها
تقليص حجم النفقات التشغيلية المطلوبة لضمان استمرارية تشغيل الابار (الديزل) </t>
  </si>
  <si>
    <t>تغطية المناطق المحرومة من المياه خصوصا المرتفعة تعطية مالايقل عن 50 الف نسمة</t>
  </si>
  <si>
    <t>مرفوعه لليونسيف</t>
  </si>
  <si>
    <t>مشروع شبكة صرف صحي داخلية - منطقة وادي السلامى -حارة الحديقة - المرحلة الثالثة</t>
  </si>
  <si>
    <t>انابيب بلاستيكية بأقطار مختلفة - مناهل خرسانية بأقطار مختلفة - حفر وردم وهلسن - اسفلت وارصفة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</si>
  <si>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</si>
  <si>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( 17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</si>
  <si>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استكمال استبدال الخط الرئيسي الناقل للمياه من امام السجن المركزى حتى محطة الجامعة</t>
  </si>
  <si>
    <t>ــ توريد وتركيب وتنفيذ خطوط الدكتايل لنقل المياه من ابار حذران الضباب الى محطة الجامعة
ــ اعمال الحفر والردم وقطع الاسفلت وغيره من الأعمال المدنية</t>
  </si>
  <si>
    <t>ــ ضمان استمرارية ضخ المياه الى المركز الرئيسي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</si>
  <si>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300 الف نسمة) 
ــ تقليص حجم فاقد المياه.
- وصول المياه للسكان</t>
  </si>
  <si>
    <t>مشروع / استبدال خط توزيع للمياه - منطقة وادى القاضي يمتد الى جولة الكهرباء</t>
  </si>
  <si>
    <t>ــ توريد وتركيب وتنفيذ خط بولى ايثلين بقطر اكبر لتوزيع المياه
ــ اعمال الحفر والردم وقطع الاسفلت وغيره من الأعمال المدنية</t>
  </si>
  <si>
    <t>ــ ضمان استمرارية ضخ المياه 
ــ تقليل الفاقد وتغطية المنطقة
ــ استعادة كفاءة البنية التحتية لمنظومة ضخ المياه والاحلال والتجديد للأصول المتهالكة.</t>
  </si>
  <si>
    <t>ــ عدد مستفيدين (  25.5 الف نسمة)</t>
  </si>
  <si>
    <t>مشروع / استبدال خط توزيع للمياه - يمتد من منطقة جولة الكهرباء الى جولة افتهان</t>
  </si>
  <si>
    <t>ــ عدد مستفيدين (  12.3 الف نسمة)</t>
  </si>
  <si>
    <t>مشروع / خط توزيع للمياه منطقة –
فرزة النقل البعرار ه</t>
  </si>
  <si>
    <t>ــ عدد مستفيدين (  21560  نسمة)</t>
  </si>
  <si>
    <t>مشروع / خط توزيع للمياه منطقة –
صينا العليا</t>
  </si>
  <si>
    <t>ــ عدد مستفيدين (  15 الف نسمة)</t>
  </si>
  <si>
    <t xml:space="preserve">مشروع / إعادة تأهيل شبكة المياه لمناطق القاهرة والسويس </t>
  </si>
  <si>
    <t>ــ توريد وتركيب وتنفيذ شبكة من بولى ايثلين بقطر لتوزيع المياه
ــ اعمال الحفر والردم وقطع الاسفلت والارصفة وغيره من الأعمال المدنية</t>
  </si>
  <si>
    <t>ــ ضمان توزيع  المياه للاحياء السكنية
ــ تقليل الفاقد وتغطية المنطقة
ــ استعادة كفاءة البنية التحتية لمنظومة ضخ المياه والاحلال والتجديد للأصول المتهالكة.</t>
  </si>
  <si>
    <t>ــ عدد مستفيدين (  4.735 الف نسمة)
ــ رفع نسبة التغطية لخدمات المياه.
ــ زيادة حجم القدرة الاستيعابية للمياه
ــ تمكين توزيع المياه بضغوطات كافية وبفترات زمنية أقل</t>
  </si>
  <si>
    <t>مديرية المخا</t>
  </si>
  <si>
    <t>منظمة اليونسيف</t>
  </si>
  <si>
    <t xml:space="preserve">مشروع / إعادة تأهيل شبكة المياه لمناطق الحالي والزهيرة </t>
  </si>
  <si>
    <t>ــ عدد مستفيدين (  6 الف نسمة)
ــ رفع نسبة التغطية لخدمات المياه.
ــ زيادة حجم القدرة الاستيعابية للمياه
ــ تمكين توزيع المياه بضغوطات كافية وبفترات زمنية أقل</t>
  </si>
  <si>
    <t>عدد مستفيدين (  10 الف نسمة)</t>
  </si>
  <si>
    <t xml:space="preserve">مشروع توريد عدادات ذكية ونظام فوترة </t>
  </si>
  <si>
    <t xml:space="preserve">عدادات مياه مركزية ومنزلية </t>
  </si>
  <si>
    <t xml:space="preserve">مشروع توريد بطاريات ليثيوم للمنظومات الشمسية الخاصة بالابار </t>
  </si>
  <si>
    <t xml:space="preserve">بطاريات </t>
  </si>
  <si>
    <t>استمرار ضخ المياه - الحد من الوقود</t>
  </si>
  <si>
    <t>مشروع / إعادة تأهيل شبكة الصرف
الصحي منطقة الجزارين خلف سوق عرفات</t>
  </si>
  <si>
    <t xml:space="preserve"> تحسين نتائج التعليم للأطفال خارج وداخل المدرسه  برنامج (تقويه- تعليم مسرع)
ومسار الدعم التعليمي الوقائي </t>
  </si>
  <si>
    <t>توفير مواد التعليم والتعلم للطلاب والمعلمين والمدارس - تنفيذ أنشطة العودة الى المدرسة وتغيير السلوك الاجتماعي لتعزيز تسجيل الأطفال - تنفيذ نظام انذار مبكر يتضمن مسار إحالة لتسجيل الأطفال والحفاظ عليهم في المدرسة الابتدائية - التعليم العلاجي ومسارلات التعلم البديلة</t>
  </si>
  <si>
    <t>تحسين الوصول الى التعلم الجيد ونتائج التعلم للأطفال من خلال خلق بيئة تعليمية مواتية في المجتمعات والمدارس</t>
  </si>
  <si>
    <t>عدد الطلاب المستفيدين 4629 طالب وطالبه</t>
  </si>
  <si>
    <t>حفر بئر ارتوازية  - تنفيذ وحدة ضخ تعمل بالطاقة الشمسية-انابيب حديد لخط الضخ وتأهيل شبكة الاسالة</t>
  </si>
  <si>
    <t>وحدة ضخ تعمل بالطاقة الشمسية + انابيب</t>
  </si>
  <si>
    <t>إصلاح المساكن: تم استهداف 28 أسرة بتأهيل منازلهم المتضررة، بما يشمل ترميم الجدران والأرضيات والأسقف، إضافة إلى توفير الأثاث الأساسي، لضمان سكن آمن ومريح للأسر المستفيدة.
دعم صيانة القوارب: استفادت 16 أسرة من خدمات صيانة القوارب الخاصة بالصيادين المتضررين من المد البحري في مديرية ذوباب، مما ساهم في تحسين الأصول وسبل العيش لهذه الأسر.
المساعدات النقدية الطارئة للغذاء والصحة: تم تقديم مساعدة نقدية لمرة واحدة لـ 200 أسرة، منها 120 أسرة في المخا و80 أسرة في الدباب، مع التركيز على الأسر الأكثر ضعفًا لتلبية الاحتياجات الأساسية العاجلة مثل الغذاء، الرعاية الصحية، سداد الديون، المأوى، التعليم، ودعم سبل العيش.
إزالة الرمال: تم تنفيذ تدخل إزالة الرمال على 245 منزلاً والطرق المحيطة بها، حيث أزيل ما مجموعه 2,350 متر مكعب من الرمال من الطرق والمناطق القريبة من المنازل السكنية، وتم إعادة فتح 4 طرق من أصل 9، مما ساعد في استعادة الوصول إلى المساكن والخدمات الأساسية.</t>
  </si>
  <si>
    <t>1. تقديم مساعدات عاجلة للأسر المتضررة من العاصفة والمد البحري لضمان سكن آمن وخدمات أساسية.
2. دعم سبل العيش المتأثرة وتحسين الأصول الأساسية للأسر مثل القوارب والمنازل.
3. تلبية الاحتياجات الغذائية والصحية الأساسية للأسر الأكثر ضعفًا في المناطق المتأثرة.
4. إزالة العوائق المادية مثل الرمال التي تحد من الوصول إلى المنازل والطرق والاسواق ..الخ.</t>
  </si>
  <si>
    <t>1. عدد (28) من الأسر المستفيدة من إصلاح المساكن.
2. عدد (16) من الأسر المستفيدة من صيانة القوارب.
3. عدد (200) من الأسر المستفيدة من المساعدات النقدية الطارئة.
4. حجم الرمال المزالة وإعادة فتح الطرق والوصول للخدمات.
5. تقييم الأثر على تحسين الظروف المعيشية ودعم سبل العيش.
6. رضا المستفيدين ونسبة الاستفادة من الدعم في الوقت المناسب وبطريقة آمنة وشفافة.</t>
  </si>
  <si>
    <t>المخا وذوباب</t>
  </si>
  <si>
    <t>Concern Worldwide</t>
  </si>
  <si>
    <t>منظمة اجيال بلا قات</t>
  </si>
  <si>
    <t>إعادة تأهيل نظام الضخ بالطاقة الشمسية، للمضخة والالواح، والشبكة وتوسيع الشبكة وامديدها الى المواقع المجاوره وعمل نقاط المياه، في مديرية مقبنة – محافظة تعز</t>
  </si>
  <si>
    <t xml:space="preserve"> إمداد مستدام وآمن بالمياه الصالحة للشرب لسكان قرية السويهرة والمحالِص من خلال إعادة تأهيل مشروع المياه باستخدام نظام الضخ بالطاقة الشمسية، بما يسهم في تحسين الصحة العامة وتخفيف العبء اليومي على الأسر في جمع المياه من خلال:
1. إعادة تشغيل نظام المياه بكفاءة عالية لتلبية احتياجات السكان اليومية.
2. زيادة نسبة الأسر المستفيدة من المياه النظيفة والمتاحة بشكل منتظم.
3. تقليل الاعتماد على الوقود التقليدي من خلال استخدام الطاقة الشمسية، مما يخفض التكاليف التشغيلية.
4. تعزيز المشاركة المجتمعية والوعي بأهمية الحفاظ على المياه وصيانة المشروع لضمان استدامته.</t>
  </si>
  <si>
    <t>1. نسبة % الأسر التي وصلت إليها المياه بشكل منتظم بعد إعادة تأهيل المشروع
2. كمية المياه المنتجة يوميا بالمتر المكعب مقارنة بالسعة التصميمية للمشروع
3. عدد أيام انقطاع المياه خلال فترة محددة (كلما قل الانقطاع كان أفضل)
4. نسبة توفير الطاقة مقارنة بالنظام السابق (استهلاك الوقود مقابل استخدام الطاقة الشمسية)</t>
  </si>
  <si>
    <t>دار القعموص والمحالِص (قرية السويهرة – عزلة براشة) مديرية مقبنة</t>
  </si>
  <si>
    <t xml:space="preserve">إعادة تأهيل مشروع مياه دار القعموص والمحالِص (قرية السويهرة – عزلة براشة)  </t>
  </si>
  <si>
    <t>صندوق التمويل الانساني اليمني</t>
  </si>
  <si>
    <t>1. إنشاء/تأهيل نظام إمداد مياه يعمل بالطاقة الشمسية.
2. تركيب منظومة ضخ وتخزين المياه.
3. تحسين الوصول الآمن والمستدام لمياه الشرب للمجتمع المستهدف.</t>
  </si>
  <si>
    <t>1. عدد أنظمة إمداد المياه العاملة بالطاقة الشمسية التي تم إنشاؤها أو تأهيلها.
2. عدد الأسر/الأفراد الذين تحسن وصولهم إلى مياه شرب آمنة.
3. نسبة انخفاض الأعطال أو تكاليف التشغيل مقارنة بالأنظمة التقليدية.</t>
  </si>
  <si>
    <t>1. تنفيذ نظام ضخ مياه متكامل باستخدام الطاقة الشمسية.
2. تحسين شبكة التوزيع المرتبطة بمصدر المياه.
3. دعم استدامة تشغيل النظام عبر حلول منخفضة التكلفة.</t>
  </si>
  <si>
    <t>1. تحسين استمرارية خدمات المياه في المنطقة المستهدفة.
2. تعزيز استخدام الطاقة النظيفة في قطاع المياه.
3. تخفيف العبء الاقتصادي على المجتمعات المحلية.</t>
  </si>
  <si>
    <t>1. عدد المستفيدين من الخدمة بشكل منتظم.
2. عدد ساعات توفر المياه يوميًا بعد تنفيذ المشروع.</t>
  </si>
  <si>
    <t>1. إنشاء أو إعادة تأهيل نظام ضخ مياه بالطاقة الشمسية.
2. تركيب ألواح شمسية ومعدات الضخ والتخزين.
3. ربط النظام بالمجتمع المحلي المستهدف.</t>
  </si>
  <si>
    <t>1. توفير مصدر مياه آمن ومستدام للأسر المتضررة.
2. الحد من المخاطر الصحية المرتبطة باستخدام مياه غير آمنة.
3. دعم التعافي المبكر وتحسين ظروف المعيشة.</t>
  </si>
  <si>
    <t>1. عدد أنظمة المياه المنفذة أو المؤهلة.
2. نسبة تحسن الوصول إلى المياه الآمنة.
3. انخفاض شكاوى المجتمع المتعلقة بندرة المياه.</t>
  </si>
  <si>
    <t>مشروع شبكات إمداد المياه – مشروع مياه المجيلية</t>
  </si>
  <si>
    <t>1. إنشاء أو تأهيل شبكة توزيع مياه.
2. ربط الشبكة بالمنازل أو نقاط التجمع.
3. تحسين كفاءة نقل المياه وتقليل الفاقد.</t>
  </si>
  <si>
    <t>1. تحسين كفاءة واستدامة شبكات توزيع المياه.
2. تقليل الوقت والجهد المبذول في جلب المياه.
3. تعزيز العدالة في توزيع المياه داخل المجتمع.</t>
  </si>
  <si>
    <t>1. طول شبكة المياه المنفذة أو المؤهلة.
2. عدد الأسر المرتبطة بشبكة المياه.
3. نسبة انخفاض فاقد المياه في الشبكة.</t>
  </si>
  <si>
    <t>إعادة تأهيل مشروع مياه السلب</t>
  </si>
  <si>
    <t>إعادة تأهيل مشروع مياه الوظيفة</t>
  </si>
  <si>
    <t>إعادة تأهيل مشروع مياه الحنيشية</t>
  </si>
  <si>
    <t>HIP- ECHO</t>
  </si>
  <si>
    <t>إعادة تأهيل مصدر مياه المُرّة العليا في موزع بتعز</t>
  </si>
  <si>
    <t>تحديث وتطوير دار الطباعة والنشر بالجامعة</t>
  </si>
  <si>
    <t>تعزيز جودة وكفاءة خدمات الطباعة والنشر الأكاديمي ودعم العملية التعليمية والبحثية</t>
  </si>
  <si>
    <t>توفر طابعة بوستر 3.2م جديدة وغير مستخدمة وبمواصفات حديثة</t>
  </si>
  <si>
    <t xml:space="preserve">منظومة كاميرات للموقع العام </t>
  </si>
  <si>
    <t>1- كاميرات داخلية 6 ميجا بكسل عدد (500 كامير)، وكاميرات خارجية 8 ميجا بكسل (150 كاميرا شبكية) ، 2- كابيلات توصيل  Cat 6،  بوص ومستلزمات التركيب</t>
  </si>
  <si>
    <t>توفر منظومة شبكة كاميرات داخلية وخارجية للجامعة</t>
  </si>
  <si>
    <t>تنظيم دخول الطلاب بالبطاقة الإلكترونية</t>
  </si>
  <si>
    <t xml:space="preserve">بوابة الكترونية مع جهاز سيرفر ونظام تحكم بالدخول بعدد (4) لوجود بوابتين رئيسيتين </t>
  </si>
  <si>
    <t>تنظيم الدخول والخروج للحرم الجامعي، وتوفير الامن والحماية للطلبة والزائرين والعاملين في الجامعة</t>
  </si>
  <si>
    <t xml:space="preserve">توفر أربعة بوابات الكترونية في حبيل سلمان والعرضي والتربة </t>
  </si>
  <si>
    <t>طابعة بوستر -آلة اعداد ختومات _x000B_- آلة حفر على الخشب - آلة حرارية للطباعة على القماش - توريد وتنفيذ مولد كهربائي بقدرة 30KB نوعية BARKEN</t>
  </si>
  <si>
    <t>مشروع استبدال خطوط الصرف الصحي  المتهالكة - منطقة الجحملية جوار مدرسة الثلايا - المرحلة الثانية</t>
  </si>
  <si>
    <t>مشروع توريد وتركيب خط توزيع للمياه - من جوار جامع بدر حتى نجد الله اكبر - منطقة المسبح</t>
  </si>
  <si>
    <t>توريد وتركيب خط توزيع للمياه مواسير بولى ايثلين قطر 10 هنش مع جميع الملحقات بطول 480 متر.</t>
  </si>
  <si>
    <t>ــ عدد مستفيدين ( 27,300 نسمة)</t>
  </si>
  <si>
    <t>مشروع توريد وتركيب خط توزيع للمياه - من جوار بئر الجهوري الى المناطق المرتفعة</t>
  </si>
  <si>
    <t>توريد وتركيب خط توزيع للمياه مواسير بولى ايثلين قطر 3،2،1.5 هنش مع جميع الملحقات بطول 400 متر</t>
  </si>
  <si>
    <t>ــ عدد مستفيدين ( 10,000 نسمة)</t>
  </si>
  <si>
    <t>مشروع توريد وتركيب خط نوزيع للمياه - من جوار المحافظة حتى بوابة المنتزه المسبح - منطقة الضربة</t>
  </si>
  <si>
    <t>توريد وتركيب خط توزيع للمياه خط توزيع للمياه مواسير بولى ايثلين قطر 250 ،هنش مع جميع الملحقات بطول 900 متر</t>
  </si>
  <si>
    <t>ــ عدد مستفيدين ( 12,000 نسمة)</t>
  </si>
  <si>
    <t xml:space="preserve"> توزيع شتلات البن وأدوات ومعدات زراعية - تدريب المزارعين علي كيفية زراعة شجرة البن - خزانات مياه - أسمدة</t>
  </si>
  <si>
    <t>تعزيز انتاج البن -دعم المزارعين من خلال توفير الأدوات الزراعية - تعزيز سبل العيش - زيادة الإنتاج والجودة</t>
  </si>
  <si>
    <t xml:space="preserve"> - تأهيل الشباب في برامج التلمذة المهنية ودعم عدد 240 مشروع تمكين
 - دعم 80 معاق بالانخراط في سوق العمل 
 - انقاذ 1680 اسرة وتمكينها من رفع مستوى المعيشة </t>
  </si>
  <si>
    <t>دعم زراعة شجرة البن  وتشجيع زراعة المحاصيل النقدية</t>
  </si>
  <si>
    <t xml:space="preserve">المواسط </t>
  </si>
  <si>
    <t>توفير المبنى والتجهيزات - تشكيل إدارة وعمل لوائح تنظيمية - تدريب وتأهيل العاملين - دعم توفير الدفعة الأولى من البذور</t>
  </si>
  <si>
    <t xml:space="preserve">عدد بنوك البذور - عدد الأصناف المحلية المحسنة - عدد المزارعين المستفيدين من البذور </t>
  </si>
  <si>
    <t xml:space="preserve">المواسط - جبل حبشي - الوازعية </t>
  </si>
  <si>
    <t xml:space="preserve">انشاء 3 بنوك للبذور </t>
  </si>
  <si>
    <t>تم توزيع12500 شتلة لعدد 250 مستفيد مع أدوات زراعية واسمدة ومرشة زراعية- تدريب المستفيدين علي الممارسات الزراعية الحديثة لمحصول البن</t>
  </si>
  <si>
    <t>رفع كفاءة موظفي  السلطة المحلية</t>
  </si>
  <si>
    <t xml:space="preserve"> الركيزة الثانية: السلام والأمن   </t>
  </si>
  <si>
    <t xml:space="preserve"> 1. ضمان توفير مياه شرب آمنة ومستدامة للأسر المستفيدة.
2. تقليل الاعتماد على مصادر المياه غير الآمنة أو المكلفة.
3. تعزيز الصمود المجتمعي من خلال حلول مستدامة تعمل بالطاقة المتجددة.</t>
  </si>
  <si>
    <t>توفير الامن الداخلي وحماية الجامعة وممتلكاتها وكذلك حماية طلابها ومنتسبيها</t>
  </si>
  <si>
    <t>مركز المحافظة -حبيل سلمان</t>
  </si>
  <si>
    <t>مركز المحافظة (حبيل سلمان والعرضي) + الشمايتين - التربة</t>
  </si>
  <si>
    <t>مركز المحافظة (حبيل سلمان 2 -   العرضي 1) - الشمايتين(التربة 1،)</t>
  </si>
  <si>
    <t xml:space="preserve">حفظ التنوع البيولوجي - تامين مصادر البذور دعم الزراعة المستدامة - تعزيز الامن الغذائي </t>
  </si>
  <si>
    <t>الاستجابة الطارئة للعاصفة والمد البحري في المديريات الساحلية</t>
  </si>
  <si>
    <t>مشروع توريد وتنفيذ وتركيب منظومات  الطاقة الشمسية لتشغيل 3 ابار من حقل حذران الضباب 
بئر رقم 1، 5، 9 
 بقدرة اجمالية تصل ل 200 كيلو وات</t>
  </si>
  <si>
    <t>مشروع أتمتة تحصيل الموارد المالية</t>
  </si>
  <si>
    <t xml:space="preserve"> - تجهيزات الكترونية (5 حواسيب محمولة - 45 حاسوب مكتبي - 2 سيرفرات)
- أنظمة حوسبة (نظام محاسبي - نظام تحليل البيانت والمعلومات)
- تجهيزات مكتبية للإدارات المالية والإيرادية والرقابية (اثاث مكتبي لعدد 45 مكتب)
- التدريب وبناء القدرات </t>
  </si>
  <si>
    <t>تجهيزات الكترونية (5 حواسيب محمولة - 45 حاسوب مكتبي - 2 سيرفرات) 
- أنظمة حوسبة (نظام محاسبي - نظام تحليل البيانت والمعلومات)
- تجهيزات مكتبية للإدارات المالية والإيرادية والرقابية (اثاث مكتبي لعدد 45 مكتب)تم توفيرها
- التدريب وبناء القدرات للعاملين</t>
  </si>
  <si>
    <t>مرحلة الأولى :ديوان المحافظة + 7 مكاتب تنفيذية ايرادية (مكتب الضرائب + الواجبات الزكوية+ الأشغال العامة+ الصناعة والتجارة+النظافة +مكتب المالية+الإدارة العامة للموارد المالية)وفروعها في 6 مديريات رئيسية(المظفر + القاهرة+صالة+الشمايتين+
المخا+المعافر)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</si>
</sst>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56">
    <font>
      <sz val="11"/>
      <color theme="1"/>
      <name val="Arial"/>
      <family val="2"/>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6"/>
      <color rgb="FF000000"/>
      <name val="Arial"/>
      <family val="2"/>
      <scheme val="minor"/>
    </font>
    <font>
      <b/>
      <sz val="18"/>
      <name val="Arial"/>
      <family val="2"/>
      <scheme val="minor"/>
    </font>
    <font>
      <b/>
      <sz val="20"/>
      <name val="Arial"/>
      <family val="2"/>
      <scheme val="minor"/>
    </font>
    <font>
      <sz val="18"/>
      <color theme="1"/>
      <name val="Arial"/>
      <family val="2"/>
      <scheme val="minor"/>
    </font>
    <font>
      <sz val="11"/>
      <color rgb="FF000000"/>
      <name val="Arial"/>
      <family val="2"/>
    </font>
    <font>
      <sz val="16"/>
      <color theme="1"/>
      <name val="Arial"/>
      <family val="2"/>
      <charset val="178"/>
      <scheme val="minor"/>
    </font>
    <font>
      <sz val="12"/>
      <name val="Questv1"/>
      <family val="3"/>
    </font>
    <font>
      <sz val="16"/>
      <color theme="1"/>
      <name val="Questv1"/>
      <family val="3"/>
    </font>
    <font>
      <b/>
      <sz val="22"/>
      <color theme="1"/>
      <name val="Arial"/>
      <family val="2"/>
      <scheme val="minor"/>
    </font>
    <font>
      <b/>
      <sz val="14"/>
      <color theme="1"/>
      <name val="Questv1"/>
      <family val="3"/>
    </font>
    <font>
      <b/>
      <sz val="12"/>
      <color theme="1"/>
      <name val="Arial"/>
      <family val="2"/>
      <charset val="178"/>
      <scheme val="minor"/>
    </font>
    <font>
      <sz val="8"/>
      <name val="Arial"/>
      <family val="2"/>
      <scheme val="minor"/>
    </font>
    <font>
      <b/>
      <sz val="18"/>
      <color theme="1"/>
      <name val="Arial"/>
      <family val="2"/>
      <scheme val="minor"/>
    </font>
    <font>
      <b/>
      <sz val="12"/>
      <color theme="1"/>
      <name val="Questv1"/>
      <charset val="178"/>
    </font>
    <font>
      <b/>
      <sz val="16"/>
      <name val="Arial"/>
      <family val="2"/>
      <charset val="178"/>
      <scheme val="minor"/>
    </font>
    <font>
      <b/>
      <sz val="16"/>
      <color theme="1"/>
      <name val="Arial"/>
      <family val="2"/>
      <charset val="178"/>
      <scheme val="minor"/>
    </font>
    <font>
      <b/>
      <sz val="16"/>
      <color rgb="FF000000"/>
      <name val="Arial"/>
      <family val="2"/>
      <charset val="178"/>
      <scheme val="minor"/>
    </font>
    <font>
      <b/>
      <sz val="16"/>
      <color theme="0"/>
      <name val="Arial"/>
      <family val="2"/>
      <charset val="178"/>
      <scheme val="minor"/>
    </font>
    <font>
      <b/>
      <sz val="12"/>
      <color theme="1"/>
      <name val="Questv1"/>
      <family val="3"/>
      <charset val="178"/>
    </font>
    <font>
      <b/>
      <sz val="11"/>
      <color theme="1"/>
      <name val="Arial"/>
      <family val="2"/>
      <charset val="178"/>
      <scheme val="minor"/>
    </font>
    <font>
      <b/>
      <sz val="18"/>
      <color theme="0"/>
      <name val="Arial"/>
      <family val="2"/>
      <charset val="178"/>
      <scheme val="minor"/>
    </font>
    <font>
      <b/>
      <sz val="16"/>
      <color rgb="FF0000CC"/>
      <name val="Arial"/>
      <family val="2"/>
      <charset val="178"/>
      <scheme val="minor"/>
    </font>
    <font>
      <b/>
      <sz val="16"/>
      <color rgb="FFFF0000"/>
      <name val="Arial"/>
      <family val="2"/>
      <charset val="178"/>
      <scheme val="minor"/>
    </font>
    <font>
      <b/>
      <sz val="16"/>
      <color theme="1"/>
      <name val="Questv1"/>
      <family val="3"/>
      <charset val="178"/>
    </font>
    <font>
      <b/>
      <sz val="16"/>
      <color theme="1"/>
      <name val="Times New Roman"/>
      <family val="1"/>
      <charset val="178"/>
      <scheme val="major"/>
    </font>
    <font>
      <b/>
      <sz val="14"/>
      <color theme="1"/>
      <name val="Arial"/>
      <family val="2"/>
      <charset val="178"/>
      <scheme val="minor"/>
    </font>
    <font>
      <b/>
      <sz val="18"/>
      <name val="Arial"/>
      <family val="2"/>
      <charset val="178"/>
      <scheme val="minor"/>
    </font>
    <font>
      <b/>
      <sz val="16"/>
      <name val="Questv1"/>
      <family val="3"/>
      <charset val="178"/>
    </font>
    <font>
      <b/>
      <sz val="16"/>
      <color rgb="FF000000"/>
      <name val="Arial"/>
      <family val="2"/>
      <charset val="178"/>
    </font>
    <font>
      <b/>
      <sz val="16"/>
      <color rgb="FF000000"/>
      <name val="Questv1"/>
      <charset val="178"/>
    </font>
    <font>
      <b/>
      <sz val="16"/>
      <name val="Times New Roman"/>
      <family val="1"/>
      <charset val="178"/>
    </font>
    <font>
      <b/>
      <sz val="16"/>
      <color theme="1"/>
      <name val="Arial"/>
      <family val="2"/>
      <charset val="178"/>
    </font>
    <font>
      <b/>
      <sz val="16"/>
      <color theme="1"/>
      <name val="Agency FB"/>
      <family val="2"/>
      <charset val="178"/>
    </font>
    <font>
      <b/>
      <sz val="16"/>
      <color rgb="FF000000"/>
      <name val="Times New Roman"/>
      <family val="2"/>
      <charset val="178"/>
      <scheme val="major"/>
    </font>
    <font>
      <b/>
      <sz val="18"/>
      <color theme="1"/>
      <name val="Arial"/>
      <family val="2"/>
      <charset val="178"/>
      <scheme val="minor"/>
    </font>
    <font>
      <b/>
      <sz val="24"/>
      <color theme="1"/>
      <name val="Arial"/>
      <family val="2"/>
      <charset val="178"/>
      <scheme val="minor"/>
    </font>
    <font>
      <b/>
      <sz val="20"/>
      <color theme="1"/>
      <name val="Arial"/>
      <family val="2"/>
      <charset val="178"/>
      <scheme val="minor"/>
    </font>
    <font>
      <b/>
      <sz val="22"/>
      <color theme="0"/>
      <name val="Arial"/>
      <family val="2"/>
      <charset val="178"/>
      <scheme val="minor"/>
    </font>
    <font>
      <b/>
      <sz val="14"/>
      <color theme="1"/>
      <name val="Questv1"/>
      <charset val="178"/>
    </font>
    <font>
      <b/>
      <sz val="14"/>
      <color theme="1"/>
      <name val="Arial"/>
      <family val="2"/>
    </font>
    <font>
      <sz val="16"/>
      <color theme="1"/>
      <name val="Arial"/>
      <family val="2"/>
    </font>
    <font>
      <b/>
      <sz val="16"/>
      <color theme="1"/>
      <name val="Arial"/>
      <family val="2"/>
    </font>
    <font>
      <b/>
      <sz val="16"/>
      <name val="Arial"/>
      <family val="2"/>
    </font>
    <font>
      <b/>
      <sz val="16"/>
      <color rgb="FFFF0000"/>
      <name val="Arial"/>
      <family val="2"/>
    </font>
    <font>
      <b/>
      <sz val="11"/>
      <color theme="1"/>
      <name val="Arial"/>
      <family val="2"/>
      <scheme val="minor"/>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ck">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505050"/>
      </left>
      <right style="thin">
        <color rgb="FF505050"/>
      </right>
      <top style="thin">
        <color rgb="FF505050"/>
      </top>
      <bottom/>
      <diagonal/>
    </border>
    <border>
      <left/>
      <right style="thick">
        <color indexed="64"/>
      </right>
      <top style="thick">
        <color indexed="64"/>
      </top>
      <bottom style="thick">
        <color indexed="64"/>
      </bottom>
      <diagonal/>
    </border>
    <border>
      <left style="thin">
        <color indexed="64"/>
      </left>
      <right style="medium">
        <color indexed="64"/>
      </right>
      <top/>
      <bottom style="medium">
        <color indexed="64"/>
      </bottom>
      <diagonal/>
    </border>
    <border>
      <left style="thick">
        <color indexed="64"/>
      </left>
      <right/>
      <top style="thick">
        <color indexed="64"/>
      </top>
      <bottom style="thick">
        <color indexed="64"/>
      </bottom>
      <diagonal/>
    </border>
    <border>
      <left/>
      <right style="thick">
        <color indexed="64"/>
      </right>
      <top/>
      <bottom style="thick">
        <color indexed="64"/>
      </bottom>
      <diagonal/>
    </border>
    <border>
      <left/>
      <right style="double">
        <color indexed="64"/>
      </right>
      <top/>
      <bottom/>
      <diagonal/>
    </border>
  </borders>
  <cellStyleXfs count="5">
    <xf numFmtId="0" fontId="0" fillId="0" borderId="0"/>
    <xf numFmtId="9" fontId="4" fillId="0" borderId="0" applyFont="0" applyFill="0" applyBorder="0" applyAlignment="0" applyProtection="0"/>
    <xf numFmtId="0" fontId="15" fillId="0" borderId="0">
      <protection locked="0"/>
    </xf>
    <xf numFmtId="0" fontId="4" fillId="0" borderId="0"/>
    <xf numFmtId="164" fontId="4" fillId="0" borderId="0" applyFont="0" applyFill="0" applyBorder="0" applyAlignment="0" applyProtection="0"/>
  </cellStyleXfs>
  <cellXfs count="631">
    <xf numFmtId="0" fontId="0" fillId="0" borderId="0" xfId="0"/>
    <xf numFmtId="0" fontId="0" fillId="0" borderId="0" xfId="0" applyProtection="1">
      <protection hidden="1"/>
    </xf>
    <xf numFmtId="0" fontId="0" fillId="0" borderId="1" xfId="0" applyBorder="1" applyProtection="1">
      <protection hidden="1"/>
    </xf>
    <xf numFmtId="0" fontId="5"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2" fillId="0" borderId="0" xfId="0" applyFont="1" applyProtection="1">
      <protection hidden="1"/>
    </xf>
    <xf numFmtId="0" fontId="0" fillId="0" borderId="0" xfId="0" applyAlignment="1" applyProtection="1">
      <alignment horizontal="center"/>
      <protection hidden="1"/>
    </xf>
    <xf numFmtId="0" fontId="3" fillId="0" borderId="0" xfId="0" applyFont="1" applyAlignment="1" applyProtection="1">
      <alignment horizontal="center"/>
      <protection hidden="1"/>
    </xf>
    <xf numFmtId="0" fontId="3" fillId="0" borderId="0" xfId="0" applyFont="1" applyAlignment="1" applyProtection="1">
      <alignment horizontal="center" wrapText="1" readingOrder="2"/>
      <protection hidden="1"/>
    </xf>
    <xf numFmtId="0" fontId="3" fillId="0" borderId="0" xfId="0" applyFont="1" applyAlignment="1" applyProtection="1">
      <alignment horizontal="center" vertical="center"/>
      <protection hidden="1"/>
    </xf>
    <xf numFmtId="9" fontId="3" fillId="0" borderId="0" xfId="1" applyFont="1" applyBorder="1" applyAlignment="1" applyProtection="1">
      <alignment horizontal="center" readingOrder="1"/>
      <protection hidden="1"/>
    </xf>
    <xf numFmtId="0" fontId="2" fillId="0" borderId="1" xfId="0" applyFont="1" applyBorder="1" applyProtection="1">
      <protection hidden="1"/>
    </xf>
    <xf numFmtId="0" fontId="0" fillId="0" borderId="1" xfId="0" applyBorder="1" applyAlignment="1" applyProtection="1">
      <alignment horizontal="center"/>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horizontal="center" wrapText="1" readingOrder="2"/>
      <protection hidden="1"/>
    </xf>
    <xf numFmtId="0" fontId="3" fillId="0" borderId="1" xfId="0" applyFont="1" applyBorder="1" applyAlignment="1" applyProtection="1">
      <alignment horizontal="center" vertical="center"/>
      <protection hidden="1"/>
    </xf>
    <xf numFmtId="9" fontId="3" fillId="0" borderId="1" xfId="1" applyFont="1" applyBorder="1" applyAlignment="1" applyProtection="1">
      <alignment horizontal="center" readingOrder="1"/>
      <protection hidden="1"/>
    </xf>
    <xf numFmtId="0" fontId="3"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17" fillId="0" borderId="0" xfId="0" applyFont="1" applyAlignment="1" applyProtection="1">
      <alignment horizontal="center"/>
      <protection hidden="1"/>
    </xf>
    <xf numFmtId="0" fontId="17" fillId="0" borderId="1" xfId="0" applyFont="1" applyBorder="1" applyAlignment="1" applyProtection="1">
      <alignment horizontal="center"/>
      <protection hidden="1"/>
    </xf>
    <xf numFmtId="0" fontId="0" fillId="6" borderId="0" xfId="0" applyFill="1" applyProtection="1">
      <protection hidden="1"/>
    </xf>
    <xf numFmtId="0" fontId="0" fillId="6" borderId="1" xfId="0" applyFill="1" applyBorder="1" applyProtection="1">
      <protection hidden="1"/>
    </xf>
    <xf numFmtId="0" fontId="0" fillId="6" borderId="4" xfId="0" applyFill="1" applyBorder="1" applyProtection="1">
      <protection hidden="1"/>
    </xf>
    <xf numFmtId="0" fontId="0" fillId="6" borderId="1" xfId="0" applyFill="1" applyBorder="1" applyAlignment="1" applyProtection="1">
      <alignment vertical="center"/>
      <protection hidden="1"/>
    </xf>
    <xf numFmtId="0" fontId="3" fillId="0" borderId="1" xfId="0" applyFont="1" applyBorder="1" applyAlignment="1" applyProtection="1">
      <alignment horizontal="center" wrapText="1"/>
      <protection hidden="1"/>
    </xf>
    <xf numFmtId="0" fontId="0" fillId="2" borderId="6" xfId="0" applyFill="1" applyBorder="1" applyProtection="1">
      <protection hidden="1"/>
    </xf>
    <xf numFmtId="0" fontId="18" fillId="0" borderId="0" xfId="0" applyFont="1" applyAlignment="1" applyProtection="1">
      <alignment horizontal="center"/>
      <protection hidden="1"/>
    </xf>
    <xf numFmtId="0" fontId="18" fillId="0" borderId="1" xfId="0" applyFont="1" applyBorder="1" applyAlignment="1" applyProtection="1">
      <alignment horizontal="center"/>
      <protection hidden="1"/>
    </xf>
    <xf numFmtId="0" fontId="0" fillId="2" borderId="0" xfId="0" applyFill="1" applyProtection="1">
      <protection hidden="1"/>
    </xf>
    <xf numFmtId="0" fontId="0" fillId="0" borderId="6" xfId="0" applyBorder="1" applyProtection="1">
      <protection hidden="1"/>
    </xf>
    <xf numFmtId="0" fontId="5" fillId="0" borderId="0" xfId="0" applyFont="1" applyProtection="1">
      <protection hidden="1"/>
    </xf>
    <xf numFmtId="0" fontId="5"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3" fontId="14" fillId="0" borderId="0" xfId="0" applyNumberFormat="1" applyFont="1" applyProtection="1">
      <protection hidden="1"/>
    </xf>
    <xf numFmtId="3" fontId="9" fillId="0" borderId="0" xfId="0" applyNumberFormat="1" applyFont="1" applyProtection="1">
      <protection hidden="1"/>
    </xf>
    <xf numFmtId="3" fontId="5" fillId="0" borderId="0" xfId="0" applyNumberFormat="1" applyFont="1" applyProtection="1">
      <protection hidden="1"/>
    </xf>
    <xf numFmtId="0" fontId="14" fillId="0" borderId="0" xfId="0" applyFont="1" applyProtection="1">
      <protection hidden="1"/>
    </xf>
    <xf numFmtId="0" fontId="12" fillId="0" borderId="0" xfId="0" applyFont="1" applyAlignment="1" applyProtection="1">
      <alignment vertical="center" readingOrder="2"/>
      <protection hidden="1"/>
    </xf>
    <xf numFmtId="0" fontId="4" fillId="0" borderId="0" xfId="3" applyProtection="1">
      <protection hidden="1"/>
    </xf>
    <xf numFmtId="0" fontId="2" fillId="0" borderId="0" xfId="3" applyFont="1" applyAlignment="1" applyProtection="1">
      <alignment wrapText="1"/>
      <protection hidden="1"/>
    </xf>
    <xf numFmtId="0" fontId="2" fillId="0" borderId="0" xfId="3" applyFont="1" applyAlignment="1" applyProtection="1">
      <alignment horizontal="center" vertical="center" wrapText="1"/>
      <protection hidden="1"/>
    </xf>
    <xf numFmtId="3" fontId="4" fillId="0" borderId="0" xfId="3" applyNumberFormat="1" applyProtection="1">
      <protection hidden="1"/>
    </xf>
    <xf numFmtId="0" fontId="8" fillId="0" borderId="0" xfId="3" applyFont="1" applyAlignment="1" applyProtection="1">
      <alignment horizontal="center" vertical="center" wrapText="1"/>
      <protection hidden="1"/>
    </xf>
    <xf numFmtId="3" fontId="8" fillId="0" borderId="0" xfId="3" applyNumberFormat="1" applyFont="1" applyAlignment="1" applyProtection="1">
      <alignment horizontal="center" vertical="center" wrapText="1"/>
      <protection hidden="1"/>
    </xf>
    <xf numFmtId="3" fontId="8" fillId="0" borderId="17" xfId="3" applyNumberFormat="1" applyFont="1" applyBorder="1" applyAlignment="1" applyProtection="1">
      <alignment horizontal="center" vertical="center" wrapText="1"/>
      <protection hidden="1"/>
    </xf>
    <xf numFmtId="3" fontId="8" fillId="0" borderId="19" xfId="3" applyNumberFormat="1" applyFont="1" applyBorder="1" applyAlignment="1" applyProtection="1">
      <alignment horizontal="center" vertical="center" wrapText="1"/>
      <protection hidden="1"/>
    </xf>
    <xf numFmtId="3" fontId="8" fillId="0" borderId="21" xfId="3" applyNumberFormat="1" applyFont="1" applyBorder="1" applyAlignment="1" applyProtection="1">
      <alignment horizontal="center" vertical="center" wrapText="1"/>
      <protection hidden="1"/>
    </xf>
    <xf numFmtId="3" fontId="8" fillId="0" borderId="25" xfId="4" applyNumberFormat="1" applyFont="1" applyBorder="1" applyAlignment="1" applyProtection="1">
      <alignment horizontal="center" vertical="center" wrapText="1"/>
      <protection hidden="1"/>
    </xf>
    <xf numFmtId="0" fontId="8" fillId="0" borderId="17" xfId="3" applyFont="1" applyBorder="1" applyAlignment="1" applyProtection="1">
      <alignment horizontal="center" vertical="center" wrapText="1"/>
      <protection hidden="1"/>
    </xf>
    <xf numFmtId="3" fontId="8" fillId="0" borderId="28" xfId="3" applyNumberFormat="1" applyFont="1" applyBorder="1" applyAlignment="1" applyProtection="1">
      <alignment horizontal="center" vertical="center" wrapText="1"/>
      <protection hidden="1"/>
    </xf>
    <xf numFmtId="3" fontId="8" fillId="0" borderId="22" xfId="3" applyNumberFormat="1" applyFont="1" applyBorder="1" applyAlignment="1" applyProtection="1">
      <alignment horizontal="center" vertical="center" wrapText="1"/>
      <protection hidden="1"/>
    </xf>
    <xf numFmtId="3" fontId="8" fillId="0" borderId="24" xfId="3" applyNumberFormat="1" applyFont="1" applyBorder="1" applyAlignment="1" applyProtection="1">
      <alignment horizontal="center" vertical="center" wrapText="1"/>
      <protection hidden="1"/>
    </xf>
    <xf numFmtId="0" fontId="8" fillId="0" borderId="30" xfId="3" applyFont="1" applyBorder="1" applyAlignment="1" applyProtection="1">
      <alignment horizontal="center" vertical="center" wrapText="1"/>
      <protection hidden="1"/>
    </xf>
    <xf numFmtId="0" fontId="20" fillId="0" borderId="0" xfId="3" applyFont="1" applyAlignment="1" applyProtection="1">
      <alignment wrapText="1"/>
      <protection hidden="1"/>
    </xf>
    <xf numFmtId="3" fontId="8" fillId="0" borderId="23" xfId="3" applyNumberFormat="1" applyFont="1" applyBorder="1" applyAlignment="1" applyProtection="1">
      <alignment horizontal="center" vertical="center" wrapText="1"/>
      <protection hidden="1"/>
    </xf>
    <xf numFmtId="3" fontId="6" fillId="0" borderId="0" xfId="3" applyNumberFormat="1" applyFont="1" applyAlignment="1" applyProtection="1">
      <alignment horizontal="center" vertical="center" wrapText="1"/>
      <protection hidden="1"/>
    </xf>
    <xf numFmtId="3" fontId="8" fillId="0" borderId="31" xfId="3" applyNumberFormat="1" applyFont="1" applyBorder="1" applyAlignment="1" applyProtection="1">
      <alignment horizontal="center" vertical="center" wrapText="1"/>
      <protection hidden="1"/>
    </xf>
    <xf numFmtId="3" fontId="8" fillId="0" borderId="32" xfId="3" applyNumberFormat="1" applyFont="1" applyBorder="1" applyAlignment="1" applyProtection="1">
      <alignment horizontal="center" vertical="center" wrapText="1"/>
      <protection hidden="1"/>
    </xf>
    <xf numFmtId="0" fontId="7" fillId="0" borderId="0" xfId="3" applyFont="1" applyAlignment="1" applyProtection="1">
      <alignment horizontal="center" vertical="center" wrapText="1"/>
      <protection hidden="1"/>
    </xf>
    <xf numFmtId="0" fontId="4" fillId="0" borderId="0" xfId="3" applyAlignment="1" applyProtection="1">
      <alignment horizontal="center"/>
      <protection hidden="1"/>
    </xf>
    <xf numFmtId="0" fontId="2" fillId="0" borderId="0" xfId="3" applyFont="1" applyAlignment="1" applyProtection="1">
      <alignment horizontal="center" wrapText="1"/>
      <protection hidden="1"/>
    </xf>
    <xf numFmtId="0" fontId="3" fillId="0" borderId="4" xfId="0" applyFont="1" applyBorder="1" applyAlignment="1" applyProtection="1">
      <alignment horizontal="center" wrapText="1"/>
      <protection hidden="1"/>
    </xf>
    <xf numFmtId="0" fontId="3" fillId="0" borderId="0" xfId="0" applyFont="1" applyAlignment="1" applyProtection="1">
      <alignment horizontal="center" wrapText="1"/>
      <protection hidden="1"/>
    </xf>
    <xf numFmtId="1" fontId="0" fillId="0" borderId="0" xfId="0" applyNumberFormat="1" applyProtection="1">
      <protection hidden="1"/>
    </xf>
    <xf numFmtId="0" fontId="0" fillId="0" borderId="10" xfId="0" applyBorder="1" applyAlignment="1" applyProtection="1">
      <alignment vertical="center"/>
      <protection hidden="1"/>
    </xf>
    <xf numFmtId="0" fontId="0" fillId="0" borderId="2" xfId="0" applyBorder="1" applyAlignment="1" applyProtection="1">
      <alignment vertical="center"/>
      <protection hidden="1"/>
    </xf>
    <xf numFmtId="0" fontId="0" fillId="0" borderId="6" xfId="0" applyBorder="1" applyAlignment="1" applyProtection="1">
      <alignment horizontal="center"/>
      <protection hidden="1"/>
    </xf>
    <xf numFmtId="0" fontId="0" fillId="6" borderId="1" xfId="0" applyFill="1" applyBorder="1" applyAlignment="1" applyProtection="1">
      <alignment horizontal="center"/>
      <protection hidden="1"/>
    </xf>
    <xf numFmtId="3" fontId="8" fillId="5" borderId="17" xfId="4" applyNumberFormat="1" applyFont="1" applyFill="1" applyBorder="1" applyAlignment="1" applyProtection="1">
      <alignment horizontal="center" vertical="center" wrapText="1"/>
      <protection hidden="1"/>
    </xf>
    <xf numFmtId="0" fontId="7" fillId="3" borderId="2" xfId="3" applyFont="1" applyFill="1" applyBorder="1" applyAlignment="1" applyProtection="1">
      <alignment horizontal="center" vertical="center" wrapText="1"/>
      <protection hidden="1"/>
    </xf>
    <xf numFmtId="3" fontId="6" fillId="5" borderId="17" xfId="3" applyNumberFormat="1" applyFont="1" applyFill="1" applyBorder="1" applyAlignment="1" applyProtection="1">
      <alignment horizontal="center" vertical="center" wrapText="1"/>
      <protection hidden="1"/>
    </xf>
    <xf numFmtId="0" fontId="0" fillId="6" borderId="0" xfId="0" applyFill="1" applyAlignment="1" applyProtection="1">
      <alignment horizontal="center"/>
      <protection hidden="1"/>
    </xf>
    <xf numFmtId="3" fontId="16" fillId="0" borderId="0" xfId="0" applyNumberFormat="1" applyFont="1" applyProtection="1">
      <protection hidden="1"/>
    </xf>
    <xf numFmtId="0" fontId="16" fillId="0" borderId="0" xfId="0" applyFont="1" applyProtection="1">
      <protection hidden="1"/>
    </xf>
    <xf numFmtId="0" fontId="7" fillId="3" borderId="18"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3" fontId="8" fillId="5" borderId="17" xfId="3" applyNumberFormat="1" applyFont="1" applyFill="1" applyBorder="1" applyAlignment="1" applyProtection="1">
      <alignment horizontal="center" vertical="center" wrapText="1"/>
      <protection hidden="1"/>
    </xf>
    <xf numFmtId="3" fontId="8" fillId="5" borderId="21" xfId="3" applyNumberFormat="1" applyFont="1" applyFill="1" applyBorder="1" applyAlignment="1" applyProtection="1">
      <alignment horizontal="center" vertical="center" wrapText="1"/>
      <protection hidden="1"/>
    </xf>
    <xf numFmtId="3" fontId="8" fillId="5" borderId="22" xfId="3" applyNumberFormat="1" applyFont="1" applyFill="1" applyBorder="1" applyAlignment="1" applyProtection="1">
      <alignment horizontal="center" vertical="center" wrapText="1"/>
      <protection hidden="1"/>
    </xf>
    <xf numFmtId="3" fontId="8" fillId="0" borderId="1" xfId="3" applyNumberFormat="1" applyFont="1" applyBorder="1" applyAlignment="1" applyProtection="1">
      <alignment horizontal="center" vertical="center" wrapText="1"/>
      <protection hidden="1"/>
    </xf>
    <xf numFmtId="3" fontId="8" fillId="5" borderId="22" xfId="4" applyNumberFormat="1" applyFont="1" applyFill="1" applyBorder="1" applyAlignment="1" applyProtection="1">
      <alignment horizontal="center" vertical="center" wrapText="1"/>
      <protection hidden="1"/>
    </xf>
    <xf numFmtId="0" fontId="8" fillId="0" borderId="31" xfId="3" applyFont="1" applyBorder="1" applyAlignment="1" applyProtection="1">
      <alignment horizontal="center" vertical="center" wrapText="1"/>
      <protection hidden="1"/>
    </xf>
    <xf numFmtId="3" fontId="8" fillId="0" borderId="3" xfId="3" applyNumberFormat="1" applyFont="1" applyBorder="1" applyAlignment="1" applyProtection="1">
      <alignment horizontal="center" vertical="center" wrapText="1"/>
      <protection hidden="1"/>
    </xf>
    <xf numFmtId="3" fontId="8" fillId="0" borderId="2" xfId="3" applyNumberFormat="1" applyFont="1" applyBorder="1" applyAlignment="1" applyProtection="1">
      <alignment horizontal="center" vertical="center" wrapText="1"/>
      <protection hidden="1"/>
    </xf>
    <xf numFmtId="0" fontId="4" fillId="0" borderId="0" xfId="3" applyAlignment="1" applyProtection="1">
      <alignment horizontal="center" vertical="center"/>
      <protection hidden="1"/>
    </xf>
    <xf numFmtId="3" fontId="8" fillId="0" borderId="18" xfId="3" applyNumberFormat="1" applyFont="1" applyBorder="1" applyAlignment="1" applyProtection="1">
      <alignment horizontal="center" vertical="center" wrapText="1"/>
      <protection hidden="1"/>
    </xf>
    <xf numFmtId="3" fontId="8" fillId="0" borderId="41" xfId="3" applyNumberFormat="1" applyFont="1" applyBorder="1" applyAlignment="1" applyProtection="1">
      <alignment horizontal="center" vertical="center" wrapText="1"/>
      <protection hidden="1"/>
    </xf>
    <xf numFmtId="3" fontId="8" fillId="0" borderId="33" xfId="3" applyNumberFormat="1" applyFont="1" applyBorder="1" applyAlignment="1" applyProtection="1">
      <alignment horizontal="center" vertical="center" wrapText="1"/>
      <protection hidden="1"/>
    </xf>
    <xf numFmtId="3" fontId="6" fillId="5" borderId="29" xfId="3" applyNumberFormat="1" applyFont="1" applyFill="1" applyBorder="1" applyAlignment="1" applyProtection="1">
      <alignment horizontal="center" vertical="center" wrapText="1"/>
      <protection hidden="1"/>
    </xf>
    <xf numFmtId="3" fontId="6" fillId="5" borderId="41" xfId="3" applyNumberFormat="1" applyFont="1" applyFill="1" applyBorder="1" applyAlignment="1" applyProtection="1">
      <alignment horizontal="center" vertical="center" wrapText="1"/>
      <protection hidden="1"/>
    </xf>
    <xf numFmtId="3" fontId="6" fillId="5" borderId="42" xfId="3" applyNumberFormat="1" applyFont="1" applyFill="1" applyBorder="1" applyAlignment="1" applyProtection="1">
      <alignment horizontal="center" vertical="center" wrapText="1"/>
      <protection hidden="1"/>
    </xf>
    <xf numFmtId="3" fontId="6" fillId="5" borderId="43" xfId="3" applyNumberFormat="1" applyFont="1" applyFill="1" applyBorder="1" applyAlignment="1" applyProtection="1">
      <alignment horizontal="center" vertical="center" wrapText="1"/>
      <protection hidden="1"/>
    </xf>
    <xf numFmtId="3" fontId="6" fillId="5" borderId="28" xfId="3" applyNumberFormat="1" applyFont="1" applyFill="1" applyBorder="1" applyAlignment="1" applyProtection="1">
      <alignment horizontal="center" vertical="center" wrapText="1"/>
      <protection hidden="1"/>
    </xf>
    <xf numFmtId="0" fontId="12" fillId="0" borderId="19" xfId="3" applyFont="1" applyBorder="1" applyAlignment="1" applyProtection="1">
      <alignment horizontal="center" vertical="center" wrapText="1"/>
      <protection hidden="1"/>
    </xf>
    <xf numFmtId="3" fontId="6" fillId="0" borderId="4" xfId="3" applyNumberFormat="1" applyFont="1" applyBorder="1" applyAlignment="1" applyProtection="1">
      <alignment horizontal="center" vertical="center" wrapText="1"/>
      <protection hidden="1"/>
    </xf>
    <xf numFmtId="3" fontId="6" fillId="0" borderId="3" xfId="3" applyNumberFormat="1" applyFont="1" applyBorder="1" applyAlignment="1" applyProtection="1">
      <alignment horizontal="center" vertical="center" wrapText="1"/>
      <protection hidden="1"/>
    </xf>
    <xf numFmtId="0" fontId="8" fillId="0" borderId="23" xfId="3" applyFont="1" applyBorder="1" applyAlignment="1" applyProtection="1">
      <alignment horizontal="center" vertical="center" wrapText="1"/>
      <protection hidden="1"/>
    </xf>
    <xf numFmtId="3" fontId="8" fillId="0" borderId="17" xfId="4" applyNumberFormat="1" applyFont="1" applyBorder="1" applyAlignment="1" applyProtection="1">
      <alignment horizontal="center" vertical="center" wrapText="1"/>
      <protection hidden="1"/>
    </xf>
    <xf numFmtId="3" fontId="8" fillId="0" borderId="22" xfId="4" applyNumberFormat="1" applyFont="1" applyBorder="1" applyAlignment="1" applyProtection="1">
      <alignment horizontal="center" vertical="center" wrapText="1"/>
      <protection hidden="1"/>
    </xf>
    <xf numFmtId="3" fontId="8" fillId="0" borderId="26" xfId="4" applyNumberFormat="1" applyFont="1" applyBorder="1" applyAlignment="1" applyProtection="1">
      <alignment horizontal="center" vertical="center" wrapText="1"/>
      <protection hidden="1"/>
    </xf>
    <xf numFmtId="3" fontId="8" fillId="0" borderId="23" xfId="4" applyNumberFormat="1" applyFont="1" applyBorder="1" applyAlignment="1" applyProtection="1">
      <alignment horizontal="center" vertical="center" wrapText="1"/>
      <protection hidden="1"/>
    </xf>
    <xf numFmtId="3" fontId="8" fillId="0" borderId="21" xfId="4" applyNumberFormat="1" applyFont="1" applyBorder="1" applyAlignment="1" applyProtection="1">
      <alignment horizontal="center" vertical="center" wrapText="1"/>
      <protection hidden="1"/>
    </xf>
    <xf numFmtId="3" fontId="6" fillId="5" borderId="21" xfId="3" applyNumberFormat="1" applyFont="1" applyFill="1" applyBorder="1" applyAlignment="1" applyProtection="1">
      <alignment horizontal="center" vertical="center" wrapText="1"/>
      <protection hidden="1"/>
    </xf>
    <xf numFmtId="3" fontId="6" fillId="5" borderId="22" xfId="3" applyNumberFormat="1" applyFont="1" applyFill="1" applyBorder="1" applyAlignment="1" applyProtection="1">
      <alignment horizontal="center" vertical="center" wrapText="1"/>
      <protection hidden="1"/>
    </xf>
    <xf numFmtId="3" fontId="6" fillId="6" borderId="17" xfId="3" applyNumberFormat="1" applyFont="1" applyFill="1" applyBorder="1" applyAlignment="1" applyProtection="1">
      <alignment horizontal="center" vertical="center" wrapText="1"/>
      <protection hidden="1"/>
    </xf>
    <xf numFmtId="0" fontId="11" fillId="2" borderId="0" xfId="0" applyFont="1" applyFill="1" applyAlignment="1" applyProtection="1">
      <alignment horizontal="center" vertical="center" textRotation="90" wrapText="1" readingOrder="2"/>
      <protection hidden="1"/>
    </xf>
    <xf numFmtId="9" fontId="10" fillId="0" borderId="0" xfId="1" applyFont="1" applyFill="1" applyBorder="1" applyAlignment="1" applyProtection="1">
      <alignment horizontal="center" vertical="center" wrapText="1" readingOrder="1"/>
      <protection hidden="1"/>
    </xf>
    <xf numFmtId="0" fontId="1" fillId="0" borderId="0" xfId="0" applyFont="1" applyProtection="1">
      <protection hidden="1"/>
    </xf>
    <xf numFmtId="0" fontId="1" fillId="0" borderId="6" xfId="0" applyFont="1" applyBorder="1" applyProtection="1">
      <protection hidden="1"/>
    </xf>
    <xf numFmtId="0" fontId="1" fillId="0" borderId="1" xfId="0" applyFont="1" applyBorder="1" applyProtection="1">
      <protection hidden="1"/>
    </xf>
    <xf numFmtId="3" fontId="1" fillId="0" borderId="0" xfId="0" applyNumberFormat="1" applyFont="1" applyProtection="1">
      <protection hidden="1"/>
    </xf>
    <xf numFmtId="1" fontId="1" fillId="0" borderId="0" xfId="0" applyNumberFormat="1" applyFont="1" applyProtection="1">
      <protection hidden="1"/>
    </xf>
    <xf numFmtId="0" fontId="9" fillId="0" borderId="0" xfId="0" applyFont="1" applyAlignment="1" applyProtection="1">
      <alignment horizontal="center" vertical="center"/>
      <protection hidden="1"/>
    </xf>
    <xf numFmtId="0" fontId="10" fillId="0" borderId="0" xfId="0" applyFont="1" applyAlignment="1" applyProtection="1">
      <alignment horizontal="center" vertical="center" wrapText="1" readingOrder="2"/>
      <protection hidden="1"/>
    </xf>
    <xf numFmtId="0" fontId="25" fillId="8" borderId="2"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readingOrder="2"/>
      <protection hidden="1"/>
    </xf>
    <xf numFmtId="0" fontId="26" fillId="8" borderId="2" xfId="0" quotePrefix="1" applyFont="1" applyFill="1" applyBorder="1" applyAlignment="1" applyProtection="1">
      <alignment horizontal="center" vertical="center" wrapText="1" readingOrder="2"/>
      <protection hidden="1"/>
    </xf>
    <xf numFmtId="0" fontId="27" fillId="8" borderId="2" xfId="0" applyFont="1" applyFill="1" applyBorder="1" applyAlignment="1" applyProtection="1">
      <alignment horizontal="center" vertical="center" wrapText="1" readingOrder="2"/>
      <protection hidden="1"/>
    </xf>
    <xf numFmtId="0" fontId="27" fillId="8" borderId="11" xfId="0" applyFont="1" applyFill="1" applyBorder="1" applyAlignment="1" applyProtection="1">
      <alignment horizontal="center" vertical="center" wrapText="1" readingOrder="2"/>
      <protection hidden="1"/>
    </xf>
    <xf numFmtId="3" fontId="27" fillId="8" borderId="10" xfId="0" applyNumberFormat="1" applyFont="1" applyFill="1" applyBorder="1" applyAlignment="1" applyProtection="1">
      <alignment horizontal="center" vertical="center" wrapText="1" readingOrder="1"/>
      <protection hidden="1"/>
    </xf>
    <xf numFmtId="0" fontId="28" fillId="8" borderId="2" xfId="0" applyFont="1" applyFill="1" applyBorder="1" applyAlignment="1" applyProtection="1">
      <alignment horizontal="center" vertical="center" readingOrder="2"/>
      <protection hidden="1"/>
    </xf>
    <xf numFmtId="0" fontId="26" fillId="8" borderId="2"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readingOrder="1"/>
      <protection hidden="1"/>
    </xf>
    <xf numFmtId="0" fontId="25" fillId="8" borderId="1" xfId="0" quotePrefix="1" applyFont="1" applyFill="1" applyBorder="1" applyAlignment="1" applyProtection="1">
      <alignment horizontal="center" vertical="center" wrapText="1" readingOrder="2"/>
      <protection hidden="1"/>
    </xf>
    <xf numFmtId="0" fontId="26" fillId="8" borderId="1" xfId="0" quotePrefix="1" applyFont="1" applyFill="1" applyBorder="1" applyAlignment="1">
      <alignment horizontal="center" vertical="center" wrapText="1" readingOrder="2"/>
    </xf>
    <xf numFmtId="0" fontId="26" fillId="8" borderId="1" xfId="0" quotePrefix="1" applyFont="1" applyFill="1" applyBorder="1" applyAlignment="1" applyProtection="1">
      <alignment horizontal="center" vertical="center" wrapText="1" readingOrder="2"/>
      <protection hidden="1"/>
    </xf>
    <xf numFmtId="0" fontId="26" fillId="8" borderId="1" xfId="0" applyFont="1" applyFill="1" applyBorder="1" applyAlignment="1" applyProtection="1">
      <alignment horizontal="center" vertical="center" wrapText="1" readingOrder="2"/>
      <protection hidden="1"/>
    </xf>
    <xf numFmtId="0" fontId="27" fillId="8" borderId="5" xfId="0"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vertical="center" wrapText="1" readingOrder="1"/>
      <protection hidden="1"/>
    </xf>
    <xf numFmtId="0" fontId="28" fillId="8" borderId="1" xfId="0" applyFont="1" applyFill="1" applyBorder="1" applyAlignment="1" applyProtection="1">
      <alignment horizontal="center" vertical="center" readingOrder="2"/>
      <protection hidden="1"/>
    </xf>
    <xf numFmtId="0" fontId="26" fillId="8" borderId="1" xfId="0" applyFont="1" applyFill="1" applyBorder="1" applyProtection="1">
      <protection hidden="1"/>
    </xf>
    <xf numFmtId="9" fontId="26" fillId="8" borderId="1" xfId="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horizontal="center" vertical="center" wrapText="1" readingOrder="2"/>
      <protection hidden="1"/>
    </xf>
    <xf numFmtId="3" fontId="26" fillId="0" borderId="0" xfId="0" applyNumberFormat="1" applyFont="1" applyProtection="1">
      <protection hidden="1"/>
    </xf>
    <xf numFmtId="1" fontId="26" fillId="0" borderId="0" xfId="0" applyNumberFormat="1" applyFont="1" applyProtection="1">
      <protection hidden="1"/>
    </xf>
    <xf numFmtId="0" fontId="28" fillId="3" borderId="1" xfId="0" applyFont="1" applyFill="1" applyBorder="1" applyAlignment="1" applyProtection="1">
      <alignment horizontal="center" vertical="center" wrapText="1" readingOrder="2"/>
      <protection hidden="1"/>
    </xf>
    <xf numFmtId="0" fontId="28" fillId="3" borderId="5" xfId="0" applyFont="1" applyFill="1" applyBorder="1" applyAlignment="1" applyProtection="1">
      <alignment horizontal="center" vertical="center" wrapText="1" readingOrder="2"/>
      <protection hidden="1"/>
    </xf>
    <xf numFmtId="3" fontId="26" fillId="0" borderId="0" xfId="0" applyNumberFormat="1" applyFont="1" applyAlignment="1" applyProtection="1">
      <alignment vertical="center"/>
      <protection hidden="1"/>
    </xf>
    <xf numFmtId="0" fontId="26" fillId="0" borderId="0" xfId="0" applyFont="1" applyAlignment="1" applyProtection="1">
      <alignment vertical="center"/>
      <protection hidden="1"/>
    </xf>
    <xf numFmtId="0" fontId="26" fillId="8" borderId="1" xfId="0" applyFont="1" applyFill="1" applyBorder="1" applyAlignment="1" applyProtection="1">
      <alignment horizontal="center" vertical="center"/>
      <protection hidden="1"/>
    </xf>
    <xf numFmtId="0" fontId="26" fillId="8" borderId="1" xfId="0" applyFont="1" applyFill="1" applyBorder="1" applyAlignment="1" applyProtection="1">
      <alignment vertical="center" wrapText="1" readingOrder="2"/>
      <protection hidden="1"/>
    </xf>
    <xf numFmtId="3" fontId="27" fillId="8" borderId="1" xfId="0" applyNumberFormat="1" applyFont="1" applyFill="1" applyBorder="1" applyAlignment="1" applyProtection="1">
      <alignment horizontal="center" vertical="center" wrapText="1" readingOrder="1"/>
      <protection hidden="1"/>
    </xf>
    <xf numFmtId="3" fontId="32" fillId="8" borderId="1" xfId="0" applyNumberFormat="1" applyFont="1" applyFill="1" applyBorder="1" applyAlignment="1" applyProtection="1">
      <alignment horizontal="center" vertical="center"/>
      <protection hidden="1"/>
    </xf>
    <xf numFmtId="3" fontId="33" fillId="8" borderId="1" xfId="0" applyNumberFormat="1" applyFont="1" applyFill="1" applyBorder="1" applyAlignment="1" applyProtection="1">
      <alignment horizontal="center" vertical="center" readingOrder="2"/>
      <protection hidden="1"/>
    </xf>
    <xf numFmtId="0" fontId="27" fillId="8" borderId="1" xfId="0" applyFont="1" applyFill="1" applyBorder="1" applyAlignment="1" applyProtection="1">
      <alignment horizontal="center" vertical="center" wrapText="1" readingOrder="1"/>
      <protection hidden="1"/>
    </xf>
    <xf numFmtId="0" fontId="26" fillId="8" borderId="5" xfId="0" applyFont="1" applyFill="1" applyBorder="1" applyAlignment="1" applyProtection="1">
      <alignment horizontal="center" vertical="center" wrapText="1" readingOrder="2"/>
      <protection hidden="1"/>
    </xf>
    <xf numFmtId="0" fontId="26" fillId="0" borderId="0" xfId="0" applyFont="1" applyProtection="1">
      <protection hidden="1"/>
    </xf>
    <xf numFmtId="0" fontId="26" fillId="8" borderId="4" xfId="0" applyFont="1" applyFill="1" applyBorder="1" applyAlignment="1" applyProtection="1">
      <alignment horizontal="center" vertical="center"/>
      <protection hidden="1"/>
    </xf>
    <xf numFmtId="0" fontId="25" fillId="8" borderId="4" xfId="0" applyFont="1" applyFill="1" applyBorder="1" applyAlignment="1" applyProtection="1">
      <alignment horizontal="center" vertical="center" wrapText="1" readingOrder="2"/>
      <protection hidden="1"/>
    </xf>
    <xf numFmtId="0" fontId="26" fillId="8" borderId="4"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horizontal="center" vertical="center" wrapText="1" readingOrder="2"/>
      <protection hidden="1"/>
    </xf>
    <xf numFmtId="0" fontId="27" fillId="8" borderId="8" xfId="0" applyFont="1" applyFill="1" applyBorder="1" applyAlignment="1" applyProtection="1">
      <alignment horizontal="center" vertical="center" wrapText="1" readingOrder="2"/>
      <protection hidden="1"/>
    </xf>
    <xf numFmtId="3" fontId="27" fillId="8" borderId="13" xfId="0" applyNumberFormat="1" applyFont="1" applyFill="1" applyBorder="1" applyAlignment="1" applyProtection="1">
      <alignment horizontal="center" vertical="center" wrapText="1" readingOrder="1"/>
      <protection hidden="1"/>
    </xf>
    <xf numFmtId="0" fontId="32" fillId="8" borderId="4" xfId="0" applyFont="1" applyFill="1" applyBorder="1" applyAlignment="1" applyProtection="1">
      <alignment horizontal="center" vertical="center"/>
      <protection hidden="1"/>
    </xf>
    <xf numFmtId="0" fontId="28" fillId="8" borderId="4" xfId="0" applyFont="1" applyFill="1" applyBorder="1" applyAlignment="1" applyProtection="1">
      <alignment horizontal="center" vertical="center" readingOrder="2"/>
      <protection hidden="1"/>
    </xf>
    <xf numFmtId="9" fontId="26" fillId="8" borderId="4" xfId="1" applyFont="1" applyFill="1" applyBorder="1" applyAlignment="1" applyProtection="1">
      <alignment horizontal="center" vertical="center" wrapText="1" readingOrder="1"/>
      <protection hidden="1"/>
    </xf>
    <xf numFmtId="0" fontId="26" fillId="8" borderId="8" xfId="0" applyFont="1" applyFill="1" applyBorder="1" applyAlignment="1" applyProtection="1">
      <alignment horizontal="center" vertical="center" wrapText="1" readingOrder="2"/>
      <protection hidden="1"/>
    </xf>
    <xf numFmtId="0" fontId="25" fillId="8" borderId="4" xfId="0" quotePrefix="1" applyFont="1" applyFill="1" applyBorder="1" applyAlignment="1" applyProtection="1">
      <alignment horizontal="center" vertical="center" wrapText="1" readingOrder="2"/>
      <protection hidden="1"/>
    </xf>
    <xf numFmtId="3" fontId="27" fillId="8" borderId="4" xfId="0" applyNumberFormat="1" applyFont="1" applyFill="1" applyBorder="1" applyAlignment="1" applyProtection="1">
      <alignment horizontal="center" vertical="center" wrapText="1" readingOrder="1"/>
      <protection hidden="1"/>
    </xf>
    <xf numFmtId="3" fontId="27" fillId="8" borderId="6" xfId="0" applyNumberFormat="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vertical="center" wrapText="1" readingOrder="2"/>
      <protection hidden="1"/>
    </xf>
    <xf numFmtId="0" fontId="28" fillId="8" borderId="1" xfId="0" applyFont="1" applyFill="1" applyBorder="1" applyAlignment="1" applyProtection="1">
      <alignment vertical="center" readingOrder="2"/>
      <protection hidden="1"/>
    </xf>
    <xf numFmtId="0" fontId="26" fillId="8" borderId="3"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vertical="center" wrapText="1" readingOrder="2"/>
      <protection hidden="1"/>
    </xf>
    <xf numFmtId="0" fontId="28" fillId="8" borderId="4" xfId="0" applyFont="1" applyFill="1" applyBorder="1" applyAlignment="1" applyProtection="1">
      <alignment vertical="center" readingOrder="2"/>
      <protection hidden="1"/>
    </xf>
    <xf numFmtId="9" fontId="26" fillId="8" borderId="2" xfId="1" applyFont="1" applyFill="1" applyBorder="1" applyAlignment="1" applyProtection="1">
      <alignment horizontal="center" vertical="center" wrapText="1" readingOrder="1"/>
      <protection hidden="1"/>
    </xf>
    <xf numFmtId="0" fontId="25" fillId="8" borderId="1" xfId="0" applyFont="1" applyFill="1" applyBorder="1" applyAlignment="1" applyProtection="1">
      <alignment horizontal="center" vertical="center" wrapText="1" readingOrder="2"/>
      <protection hidden="1"/>
    </xf>
    <xf numFmtId="3" fontId="30" fillId="0" borderId="0" xfId="0" applyNumberFormat="1" applyFont="1" applyProtection="1">
      <protection hidden="1"/>
    </xf>
    <xf numFmtId="0" fontId="27" fillId="8" borderId="14" xfId="0" quotePrefix="1" applyFont="1" applyFill="1" applyBorder="1" applyAlignment="1" applyProtection="1">
      <alignment horizontal="center" vertical="center" wrapText="1" readingOrder="2"/>
      <protection hidden="1"/>
    </xf>
    <xf numFmtId="0" fontId="25" fillId="8" borderId="1" xfId="0" applyFont="1" applyFill="1" applyBorder="1" applyAlignment="1" applyProtection="1">
      <alignment horizontal="center" vertical="center"/>
      <protection hidden="1"/>
    </xf>
    <xf numFmtId="9" fontId="25" fillId="8" borderId="1" xfId="1" applyFont="1" applyFill="1" applyBorder="1" applyAlignment="1" applyProtection="1">
      <alignment horizontal="center" vertical="center" wrapText="1" readingOrder="1"/>
      <protection hidden="1"/>
    </xf>
    <xf numFmtId="9" fontId="26" fillId="0" borderId="0" xfId="0" applyNumberFormat="1" applyFont="1" applyAlignment="1" applyProtection="1">
      <alignment horizontal="center" vertical="center"/>
      <protection hidden="1"/>
    </xf>
    <xf numFmtId="0" fontId="25" fillId="8" borderId="14" xfId="0" quotePrefix="1" applyFont="1" applyFill="1" applyBorder="1" applyAlignment="1" applyProtection="1">
      <alignment horizontal="center" vertical="center" wrapText="1" readingOrder="2"/>
      <protection hidden="1"/>
    </xf>
    <xf numFmtId="0" fontId="32" fillId="8" borderId="1" xfId="0" applyFont="1" applyFill="1" applyBorder="1" applyAlignment="1" applyProtection="1">
      <alignment horizontal="center" vertical="center"/>
      <protection hidden="1"/>
    </xf>
    <xf numFmtId="0" fontId="34" fillId="8" borderId="1" xfId="0" applyFont="1" applyFill="1" applyBorder="1" applyAlignment="1" applyProtection="1">
      <alignment horizontal="center"/>
      <protection hidden="1"/>
    </xf>
    <xf numFmtId="0" fontId="25" fillId="8" borderId="5" xfId="0" applyFont="1" applyFill="1" applyBorder="1" applyAlignment="1" applyProtection="1">
      <alignment horizontal="center" vertical="center" readingOrder="2"/>
      <protection hidden="1"/>
    </xf>
    <xf numFmtId="0" fontId="25" fillId="8" borderId="1" xfId="0" applyFont="1" applyFill="1" applyBorder="1" applyAlignment="1" applyProtection="1">
      <alignment horizontal="center" vertical="center" readingOrder="2"/>
      <protection hidden="1"/>
    </xf>
    <xf numFmtId="3" fontId="26" fillId="0" borderId="0" xfId="0" applyNumberFormat="1" applyFont="1" applyAlignment="1" applyProtection="1">
      <alignment horizontal="center"/>
      <protection hidden="1"/>
    </xf>
    <xf numFmtId="0" fontId="26" fillId="0" borderId="0" xfId="0" applyFont="1" applyAlignment="1" applyProtection="1">
      <alignment horizontal="center"/>
      <protection hidden="1"/>
    </xf>
    <xf numFmtId="0" fontId="25" fillId="9" borderId="1" xfId="0" applyFont="1" applyFill="1" applyBorder="1" applyAlignment="1" applyProtection="1">
      <alignment horizontal="center" vertical="center" wrapText="1" readingOrder="1"/>
      <protection hidden="1"/>
    </xf>
    <xf numFmtId="0" fontId="25" fillId="9" borderId="1" xfId="0" applyFont="1" applyFill="1" applyBorder="1" applyAlignment="1" applyProtection="1">
      <alignment horizontal="center" vertical="center" wrapText="1" readingOrder="2"/>
      <protection hidden="1"/>
    </xf>
    <xf numFmtId="0" fontId="26" fillId="9" borderId="1" xfId="0" applyFont="1" applyFill="1" applyBorder="1" applyAlignment="1" applyProtection="1">
      <alignment horizontal="center" vertical="center" wrapText="1" readingOrder="2"/>
      <protection hidden="1"/>
    </xf>
    <xf numFmtId="0" fontId="27" fillId="9" borderId="1" xfId="0" applyFont="1" applyFill="1" applyBorder="1" applyAlignment="1" applyProtection="1">
      <alignment horizontal="center" vertical="center" wrapText="1" readingOrder="2"/>
      <protection hidden="1"/>
    </xf>
    <xf numFmtId="3" fontId="27" fillId="9" borderId="6" xfId="0" applyNumberFormat="1" applyFont="1" applyFill="1" applyBorder="1" applyAlignment="1" applyProtection="1">
      <alignment horizontal="center" vertical="center" wrapText="1" readingOrder="1"/>
      <protection hidden="1"/>
    </xf>
    <xf numFmtId="0" fontId="26" fillId="9" borderId="1" xfId="0" applyFont="1" applyFill="1" applyBorder="1" applyProtection="1">
      <protection hidden="1"/>
    </xf>
    <xf numFmtId="0" fontId="28" fillId="9" borderId="1" xfId="0" applyFont="1" applyFill="1" applyBorder="1" applyAlignment="1" applyProtection="1">
      <alignment horizontal="center" vertical="center" readingOrder="2"/>
      <protection hidden="1"/>
    </xf>
    <xf numFmtId="0" fontId="26" fillId="9" borderId="1" xfId="0" applyFont="1" applyFill="1" applyBorder="1" applyAlignment="1" applyProtection="1">
      <alignment horizontal="center" vertical="center"/>
      <protection hidden="1"/>
    </xf>
    <xf numFmtId="9" fontId="26" fillId="9" borderId="1" xfId="1" applyFont="1" applyFill="1" applyBorder="1" applyAlignment="1" applyProtection="1">
      <alignment horizontal="center" vertical="center" wrapText="1" readingOrder="1"/>
      <protection hidden="1"/>
    </xf>
    <xf numFmtId="0" fontId="25" fillId="9" borderId="5" xfId="0" applyFont="1" applyFill="1" applyBorder="1" applyAlignment="1" applyProtection="1">
      <alignment horizontal="center" vertical="center" readingOrder="2"/>
      <protection hidden="1"/>
    </xf>
    <xf numFmtId="9" fontId="35" fillId="9" borderId="5" xfId="1" applyFont="1" applyFill="1" applyBorder="1" applyAlignment="1" applyProtection="1">
      <alignment horizontal="center" vertical="center" wrapText="1" readingOrder="1"/>
      <protection hidden="1"/>
    </xf>
    <xf numFmtId="0" fontId="26" fillId="8" borderId="7" xfId="0" applyFont="1" applyFill="1" applyBorder="1" applyAlignment="1" applyProtection="1">
      <alignment horizontal="center" vertical="center" wrapText="1" readingOrder="2"/>
      <protection hidden="1"/>
    </xf>
    <xf numFmtId="3" fontId="26" fillId="0" borderId="0" xfId="0" applyNumberFormat="1" applyFont="1" applyAlignment="1" applyProtection="1">
      <alignment horizontal="center" vertical="center"/>
      <protection hidden="1"/>
    </xf>
    <xf numFmtId="3" fontId="26" fillId="8" borderId="1" xfId="0" applyNumberFormat="1" applyFont="1" applyFill="1" applyBorder="1" applyAlignment="1" applyProtection="1">
      <alignment horizontal="center" vertical="center" wrapText="1" readingOrder="2"/>
      <protection hidden="1"/>
    </xf>
    <xf numFmtId="0" fontId="25" fillId="8" borderId="4" xfId="0" applyFont="1" applyFill="1" applyBorder="1" applyAlignment="1" applyProtection="1">
      <alignment horizontal="center" vertical="center" wrapText="1" readingOrder="1"/>
      <protection hidden="1"/>
    </xf>
    <xf numFmtId="0" fontId="30" fillId="8" borderId="1" xfId="0" applyFont="1" applyFill="1" applyBorder="1" applyProtection="1">
      <protection hidden="1"/>
    </xf>
    <xf numFmtId="3" fontId="26" fillId="8" borderId="7" xfId="0" applyNumberFormat="1" applyFont="1" applyFill="1" applyBorder="1" applyAlignment="1" applyProtection="1">
      <alignment horizontal="center" vertical="center" wrapText="1" readingOrder="1"/>
      <protection hidden="1"/>
    </xf>
    <xf numFmtId="0" fontId="26" fillId="8" borderId="5" xfId="0" quotePrefix="1" applyFont="1" applyFill="1" applyBorder="1" applyAlignment="1" applyProtection="1">
      <alignment horizontal="center" vertical="center" wrapText="1" readingOrder="2"/>
      <protection hidden="1"/>
    </xf>
    <xf numFmtId="0" fontId="26" fillId="8" borderId="1" xfId="0" applyFont="1" applyFill="1" applyBorder="1" applyAlignment="1" applyProtection="1">
      <alignment horizontal="center"/>
      <protection hidden="1"/>
    </xf>
    <xf numFmtId="0" fontId="36" fillId="8" borderId="1" xfId="0" applyFont="1" applyFill="1" applyBorder="1" applyAlignment="1" applyProtection="1">
      <alignment horizontal="center" vertical="center"/>
      <protection hidden="1"/>
    </xf>
    <xf numFmtId="0" fontId="29" fillId="8" borderId="1" xfId="0" applyFont="1" applyFill="1" applyBorder="1" applyAlignment="1" applyProtection="1">
      <alignment horizontal="center"/>
      <protection hidden="1"/>
    </xf>
    <xf numFmtId="9" fontId="26" fillId="8" borderId="7" xfId="0" applyNumberFormat="1" applyFont="1" applyFill="1" applyBorder="1" applyAlignment="1" applyProtection="1">
      <alignment horizontal="center" vertical="center"/>
      <protection hidden="1"/>
    </xf>
    <xf numFmtId="1" fontId="26" fillId="0" borderId="0" xfId="0" applyNumberFormat="1" applyFont="1" applyAlignment="1" applyProtection="1">
      <alignment horizontal="center"/>
      <protection hidden="1"/>
    </xf>
    <xf numFmtId="1" fontId="26" fillId="0" borderId="0" xfId="0" applyNumberFormat="1" applyFont="1" applyAlignment="1" applyProtection="1">
      <alignment horizontal="center" vertical="center"/>
      <protection hidden="1"/>
    </xf>
    <xf numFmtId="3" fontId="26" fillId="0" borderId="0" xfId="0" applyNumberFormat="1" applyFont="1" applyAlignment="1" applyProtection="1">
      <alignment horizontal="center" vertical="top"/>
      <protection hidden="1"/>
    </xf>
    <xf numFmtId="1" fontId="26" fillId="0" borderId="0" xfId="0" applyNumberFormat="1" applyFont="1" applyAlignment="1" applyProtection="1">
      <alignment vertical="center"/>
      <protection hidden="1"/>
    </xf>
    <xf numFmtId="3" fontId="28" fillId="0" borderId="0" xfId="0" applyNumberFormat="1" applyFont="1" applyAlignment="1" applyProtection="1">
      <alignment vertical="center" readingOrder="2"/>
      <protection hidden="1"/>
    </xf>
    <xf numFmtId="0" fontId="28" fillId="0" borderId="0" xfId="0" applyFont="1" applyAlignment="1" applyProtection="1">
      <alignment vertical="center" readingOrder="2"/>
      <protection hidden="1"/>
    </xf>
    <xf numFmtId="0" fontId="29" fillId="0" borderId="0" xfId="0" applyFont="1" applyAlignment="1" applyProtection="1">
      <alignment horizontal="center" wrapText="1"/>
      <protection hidden="1"/>
    </xf>
    <xf numFmtId="0" fontId="31" fillId="0" borderId="15" xfId="0" applyFont="1" applyBorder="1" applyAlignment="1" applyProtection="1">
      <alignment vertical="center" readingOrder="2"/>
      <protection hidden="1"/>
    </xf>
    <xf numFmtId="0" fontId="27" fillId="0" borderId="3" xfId="0" applyFont="1" applyBorder="1" applyAlignment="1" applyProtection="1">
      <alignment vertical="center" textRotation="90" wrapText="1" readingOrder="2"/>
      <protection hidden="1"/>
    </xf>
    <xf numFmtId="0" fontId="30" fillId="0" borderId="0" xfId="0" applyFont="1" applyProtection="1">
      <protection hidden="1"/>
    </xf>
    <xf numFmtId="3" fontId="45" fillId="0" borderId="0" xfId="0" applyNumberFormat="1" applyFont="1" applyProtection="1">
      <protection hidden="1"/>
    </xf>
    <xf numFmtId="3" fontId="46" fillId="0" borderId="0" xfId="0" applyNumberFormat="1" applyFont="1" applyProtection="1">
      <protection hidden="1"/>
    </xf>
    <xf numFmtId="3" fontId="45" fillId="0" borderId="0" xfId="0" applyNumberFormat="1" applyFont="1" applyAlignment="1" applyProtection="1">
      <alignment vertical="center"/>
      <protection hidden="1"/>
    </xf>
    <xf numFmtId="0" fontId="30" fillId="0" borderId="0" xfId="0" applyFont="1" applyAlignment="1" applyProtection="1">
      <alignment vertical="center"/>
      <protection hidden="1"/>
    </xf>
    <xf numFmtId="3" fontId="30" fillId="0" borderId="0" xfId="0" applyNumberFormat="1" applyFont="1" applyAlignment="1" applyProtection="1">
      <alignment vertical="center"/>
      <protection hidden="1"/>
    </xf>
    <xf numFmtId="3" fontId="45" fillId="0" borderId="0" xfId="0" applyNumberFormat="1" applyFont="1" applyAlignment="1" applyProtection="1">
      <alignment horizontal="center" vertical="center"/>
      <protection hidden="1"/>
    </xf>
    <xf numFmtId="3" fontId="47" fillId="0" borderId="0" xfId="0" applyNumberFormat="1" applyFont="1" applyProtection="1">
      <protection hidden="1"/>
    </xf>
    <xf numFmtId="1" fontId="30" fillId="0" borderId="0" xfId="0" applyNumberFormat="1" applyFont="1" applyProtection="1">
      <protection hidden="1"/>
    </xf>
    <xf numFmtId="1" fontId="45" fillId="0" borderId="0" xfId="0" applyNumberFormat="1" applyFont="1" applyAlignment="1" applyProtection="1">
      <alignment horizontal="center" vertical="center"/>
      <protection hidden="1"/>
    </xf>
    <xf numFmtId="3" fontId="30" fillId="2" borderId="0" xfId="0" applyNumberFormat="1" applyFont="1" applyFill="1" applyProtection="1">
      <protection hidden="1"/>
    </xf>
    <xf numFmtId="0" fontId="30" fillId="2" borderId="0" xfId="0" applyFont="1" applyFill="1" applyProtection="1">
      <protection hidden="1"/>
    </xf>
    <xf numFmtId="3" fontId="37" fillId="0" borderId="0" xfId="0" applyNumberFormat="1" applyFont="1" applyAlignment="1" applyProtection="1">
      <alignment vertical="center" readingOrder="2"/>
      <protection hidden="1"/>
    </xf>
    <xf numFmtId="3" fontId="27" fillId="0" borderId="0" xfId="0" applyNumberFormat="1" applyFont="1" applyAlignment="1" applyProtection="1">
      <alignment horizontal="center" vertical="center" wrapText="1" readingOrder="2"/>
      <protection hidden="1"/>
    </xf>
    <xf numFmtId="3" fontId="47" fillId="0" borderId="0" xfId="0" applyNumberFormat="1" applyFont="1" applyAlignment="1" applyProtection="1">
      <alignment horizontal="center" vertical="center"/>
      <protection hidden="1"/>
    </xf>
    <xf numFmtId="0" fontId="26" fillId="9" borderId="1" xfId="0" applyFont="1" applyFill="1" applyBorder="1" applyAlignment="1">
      <alignment horizontal="center" vertical="center" wrapText="1" readingOrder="1"/>
    </xf>
    <xf numFmtId="0" fontId="25" fillId="9" borderId="4" xfId="0" quotePrefix="1" applyFont="1" applyFill="1" applyBorder="1" applyAlignment="1" applyProtection="1">
      <alignment horizontal="center" vertical="center" wrapText="1" readingOrder="2"/>
      <protection hidden="1"/>
    </xf>
    <xf numFmtId="0" fontId="26" fillId="9" borderId="1" xfId="0" quotePrefix="1" applyFont="1" applyFill="1" applyBorder="1" applyAlignment="1">
      <alignment horizontal="center" vertical="center" wrapText="1" readingOrder="2"/>
    </xf>
    <xf numFmtId="0" fontId="26" fillId="9" borderId="1" xfId="0" applyFont="1" applyFill="1" applyBorder="1" applyAlignment="1">
      <alignment horizontal="center" vertical="center" wrapText="1" readingOrder="2"/>
    </xf>
    <xf numFmtId="0" fontId="26" fillId="9" borderId="1" xfId="0" quotePrefix="1" applyFont="1" applyFill="1" applyBorder="1" applyAlignment="1" applyProtection="1">
      <alignment horizontal="center" vertical="center" wrapText="1" readingOrder="2"/>
      <protection hidden="1"/>
    </xf>
    <xf numFmtId="3" fontId="26" fillId="9" borderId="1" xfId="0" applyNumberFormat="1" applyFont="1" applyFill="1" applyBorder="1" applyAlignment="1">
      <alignment horizontal="center" vertical="center" wrapText="1" readingOrder="1"/>
    </xf>
    <xf numFmtId="0" fontId="25" fillId="9" borderId="1" xfId="0" applyFont="1" applyFill="1" applyBorder="1" applyAlignment="1">
      <alignment horizontal="center" vertical="center" wrapText="1" readingOrder="2"/>
    </xf>
    <xf numFmtId="0" fontId="26" fillId="9" borderId="5" xfId="0" applyFont="1" applyFill="1" applyBorder="1" applyAlignment="1" applyProtection="1">
      <alignment horizontal="center" vertical="center" wrapText="1" readingOrder="2"/>
      <protection hidden="1"/>
    </xf>
    <xf numFmtId="0" fontId="25" fillId="9" borderId="2" xfId="0" applyFont="1" applyFill="1" applyBorder="1" applyAlignment="1" applyProtection="1">
      <alignment horizontal="center" vertical="center" wrapText="1" readingOrder="2"/>
      <protection hidden="1"/>
    </xf>
    <xf numFmtId="0" fontId="26" fillId="9" borderId="2" xfId="0" applyFont="1" applyFill="1" applyBorder="1" applyAlignment="1" applyProtection="1">
      <alignment horizontal="center" vertical="center" wrapText="1" readingOrder="2"/>
      <protection hidden="1"/>
    </xf>
    <xf numFmtId="0" fontId="25" fillId="9" borderId="1" xfId="0" quotePrefix="1" applyFont="1" applyFill="1" applyBorder="1" applyAlignment="1" applyProtection="1">
      <alignment horizontal="center" vertical="center" wrapText="1" readingOrder="2"/>
      <protection hidden="1"/>
    </xf>
    <xf numFmtId="0" fontId="27" fillId="2" borderId="12" xfId="0" quotePrefix="1" applyFont="1" applyFill="1" applyBorder="1" applyAlignment="1" applyProtection="1">
      <alignment horizontal="center" vertical="center" textRotation="90" wrapText="1" readingOrder="2"/>
      <protection hidden="1"/>
    </xf>
    <xf numFmtId="0" fontId="26" fillId="9" borderId="4" xfId="0" applyFont="1" applyFill="1" applyBorder="1" applyAlignment="1" applyProtection="1">
      <alignment horizontal="center" vertical="center"/>
      <protection hidden="1"/>
    </xf>
    <xf numFmtId="0" fontId="26" fillId="9" borderId="2" xfId="0" applyFont="1" applyFill="1" applyBorder="1" applyAlignment="1" applyProtection="1">
      <alignment horizontal="center" vertical="center"/>
      <protection hidden="1"/>
    </xf>
    <xf numFmtId="3" fontId="26" fillId="9" borderId="1" xfId="0" applyNumberFormat="1" applyFont="1" applyFill="1" applyBorder="1" applyAlignment="1" applyProtection="1">
      <alignment horizontal="center" vertical="center" readingOrder="1"/>
      <protection hidden="1"/>
    </xf>
    <xf numFmtId="9" fontId="26" fillId="9" borderId="1" xfId="1" applyFont="1" applyFill="1" applyBorder="1" applyAlignment="1" applyProtection="1">
      <alignment horizontal="center" vertical="center" readingOrder="1"/>
      <protection hidden="1"/>
    </xf>
    <xf numFmtId="0" fontId="26" fillId="9" borderId="1" xfId="0" applyFont="1" applyFill="1" applyBorder="1" applyAlignment="1" applyProtection="1">
      <alignment horizontal="center" vertical="center" wrapText="1"/>
      <protection hidden="1"/>
    </xf>
    <xf numFmtId="0" fontId="26" fillId="9" borderId="1" xfId="0" applyFont="1" applyFill="1" applyBorder="1" applyAlignment="1" applyProtection="1">
      <alignment horizontal="center"/>
      <protection hidden="1"/>
    </xf>
    <xf numFmtId="0" fontId="26" fillId="9" borderId="4" xfId="0" applyFont="1" applyFill="1" applyBorder="1" applyAlignment="1" applyProtection="1">
      <alignment horizontal="center" vertical="center" wrapText="1" readingOrder="2"/>
      <protection hidden="1"/>
    </xf>
    <xf numFmtId="3" fontId="26" fillId="9" borderId="4" xfId="0" applyNumberFormat="1" applyFont="1" applyFill="1" applyBorder="1" applyAlignment="1" applyProtection="1">
      <alignment horizontal="center" vertical="center" readingOrder="1"/>
      <protection hidden="1"/>
    </xf>
    <xf numFmtId="9" fontId="26" fillId="9" borderId="4" xfId="1" applyFont="1" applyFill="1" applyBorder="1" applyAlignment="1" applyProtection="1">
      <alignment horizontal="center" vertical="center" readingOrder="1"/>
      <protection hidden="1"/>
    </xf>
    <xf numFmtId="0" fontId="26" fillId="9" borderId="8" xfId="0" applyFont="1" applyFill="1" applyBorder="1" applyAlignment="1" applyProtection="1">
      <alignment horizontal="center" vertical="center" wrapText="1" readingOrder="2"/>
      <protection hidden="1"/>
    </xf>
    <xf numFmtId="0" fontId="26" fillId="9" borderId="4" xfId="0" applyFont="1" applyFill="1" applyBorder="1" applyAlignment="1" applyProtection="1">
      <alignment horizontal="center" vertical="center" wrapText="1"/>
      <protection hidden="1"/>
    </xf>
    <xf numFmtId="0" fontId="27" fillId="9" borderId="1" xfId="0" applyFont="1" applyFill="1" applyBorder="1" applyAlignment="1">
      <alignment horizontal="center" vertical="center" wrapText="1" readingOrder="2"/>
    </xf>
    <xf numFmtId="0" fontId="34" fillId="9" borderId="1" xfId="0" applyFont="1" applyFill="1" applyBorder="1" applyAlignment="1" applyProtection="1">
      <alignment horizontal="center"/>
      <protection hidden="1"/>
    </xf>
    <xf numFmtId="0" fontId="26" fillId="9" borderId="5" xfId="0" applyFont="1" applyFill="1" applyBorder="1" applyAlignment="1" applyProtection="1">
      <alignment horizontal="center" vertical="center"/>
      <protection hidden="1"/>
    </xf>
    <xf numFmtId="0" fontId="25" fillId="9" borderId="2" xfId="0" applyFont="1" applyFill="1" applyBorder="1" applyAlignment="1">
      <alignment horizontal="center" vertical="center" wrapText="1" readingOrder="2"/>
    </xf>
    <xf numFmtId="0" fontId="27" fillId="9" borderId="1" xfId="0" quotePrefix="1" applyFont="1" applyFill="1" applyBorder="1" applyAlignment="1">
      <alignment horizontal="center" vertical="center" wrapText="1" readingOrder="2"/>
    </xf>
    <xf numFmtId="3" fontId="26" fillId="9" borderId="1" xfId="0" applyNumberFormat="1" applyFont="1" applyFill="1" applyBorder="1" applyAlignment="1" applyProtection="1">
      <alignment horizontal="center" vertical="center"/>
      <protection hidden="1"/>
    </xf>
    <xf numFmtId="0" fontId="25" fillId="9" borderId="1" xfId="2" applyFont="1" applyFill="1" applyBorder="1" applyAlignment="1" applyProtection="1">
      <alignment horizontal="center" vertical="center" wrapText="1"/>
    </xf>
    <xf numFmtId="0" fontId="25" fillId="9" borderId="1" xfId="2" applyFont="1" applyFill="1" applyBorder="1" applyAlignment="1" applyProtection="1">
      <alignment horizontal="center" vertical="center" wrapText="1" readingOrder="2"/>
    </xf>
    <xf numFmtId="0" fontId="34" fillId="9" borderId="1" xfId="0" applyFont="1" applyFill="1" applyBorder="1" applyAlignment="1" applyProtection="1">
      <alignment horizontal="center" vertical="center"/>
      <protection hidden="1"/>
    </xf>
    <xf numFmtId="0" fontId="25" fillId="9" borderId="1" xfId="0" applyFont="1" applyFill="1" applyBorder="1" applyAlignment="1" applyProtection="1">
      <alignment horizontal="center" vertical="center"/>
      <protection hidden="1"/>
    </xf>
    <xf numFmtId="3" fontId="25" fillId="9" borderId="1" xfId="0" applyNumberFormat="1" applyFont="1" applyFill="1" applyBorder="1" applyAlignment="1" applyProtection="1">
      <alignment horizontal="center" vertical="center" readingOrder="1"/>
      <protection hidden="1"/>
    </xf>
    <xf numFmtId="0" fontId="38" fillId="9" borderId="1" xfId="0" applyFont="1" applyFill="1" applyBorder="1" applyAlignment="1" applyProtection="1">
      <alignment horizontal="center"/>
      <protection hidden="1"/>
    </xf>
    <xf numFmtId="0" fontId="25" fillId="9" borderId="5" xfId="0" applyFont="1" applyFill="1" applyBorder="1" applyAlignment="1" applyProtection="1">
      <alignment horizontal="center" vertical="center"/>
      <protection hidden="1"/>
    </xf>
    <xf numFmtId="0" fontId="25" fillId="9" borderId="1" xfId="0" applyFont="1" applyFill="1" applyBorder="1" applyAlignment="1" applyProtection="1">
      <alignment horizontal="center" vertical="center" wrapText="1"/>
      <protection hidden="1"/>
    </xf>
    <xf numFmtId="0" fontId="25" fillId="9" borderId="1" xfId="2" quotePrefix="1" applyFont="1" applyFill="1" applyBorder="1" applyAlignment="1" applyProtection="1">
      <alignment horizontal="center" vertical="center" wrapText="1"/>
    </xf>
    <xf numFmtId="0" fontId="25" fillId="9" borderId="1" xfId="2" quotePrefix="1" applyFont="1" applyFill="1" applyBorder="1" applyAlignment="1" applyProtection="1">
      <alignment horizontal="center" vertical="center" wrapText="1" readingOrder="2"/>
    </xf>
    <xf numFmtId="0" fontId="25" fillId="9" borderId="5" xfId="0" quotePrefix="1" applyFont="1" applyFill="1" applyBorder="1" applyAlignment="1" applyProtection="1">
      <alignment horizontal="center" vertical="center"/>
      <protection hidden="1"/>
    </xf>
    <xf numFmtId="0" fontId="26" fillId="9" borderId="2" xfId="0" quotePrefix="1" applyFont="1" applyFill="1" applyBorder="1" applyAlignment="1" applyProtection="1">
      <alignment horizontal="center" vertical="center" wrapText="1" readingOrder="2"/>
      <protection hidden="1"/>
    </xf>
    <xf numFmtId="0" fontId="25" fillId="9" borderId="4" xfId="0" applyFont="1" applyFill="1" applyBorder="1" applyAlignment="1" applyProtection="1">
      <alignment horizontal="center" vertical="center"/>
      <protection hidden="1"/>
    </xf>
    <xf numFmtId="0" fontId="25" fillId="9" borderId="2" xfId="0" quotePrefix="1" applyFont="1" applyFill="1" applyBorder="1" applyAlignment="1" applyProtection="1">
      <alignment horizontal="center" vertical="center" wrapText="1" readingOrder="2"/>
      <protection hidden="1"/>
    </xf>
    <xf numFmtId="0" fontId="27" fillId="9" borderId="14" xfId="0" quotePrefix="1" applyFont="1" applyFill="1" applyBorder="1" applyAlignment="1" applyProtection="1">
      <alignment horizontal="center" vertical="center" wrapText="1" readingOrder="2"/>
      <protection hidden="1"/>
    </xf>
    <xf numFmtId="0" fontId="27" fillId="9" borderId="1" xfId="0" quotePrefix="1" applyFont="1" applyFill="1" applyBorder="1" applyAlignment="1" applyProtection="1">
      <alignment horizontal="center" vertical="center" wrapText="1" readingOrder="2"/>
      <protection hidden="1"/>
    </xf>
    <xf numFmtId="0" fontId="27" fillId="9" borderId="5" xfId="0" applyFont="1" applyFill="1" applyBorder="1" applyAlignment="1" applyProtection="1">
      <alignment horizontal="center" vertical="center" wrapText="1" readingOrder="2"/>
      <protection hidden="1"/>
    </xf>
    <xf numFmtId="0" fontId="26" fillId="9" borderId="14" xfId="0" quotePrefix="1" applyFont="1" applyFill="1" applyBorder="1" applyAlignment="1" applyProtection="1">
      <alignment horizontal="center" vertical="center" wrapText="1" readingOrder="2"/>
      <protection hidden="1"/>
    </xf>
    <xf numFmtId="0" fontId="26" fillId="9" borderId="1" xfId="0" quotePrefix="1" applyFont="1" applyFill="1" applyBorder="1" applyAlignment="1" applyProtection="1">
      <alignment horizontal="center" vertical="center"/>
      <protection hidden="1"/>
    </xf>
    <xf numFmtId="0" fontId="26" fillId="9" borderId="7" xfId="0" applyFont="1" applyFill="1" applyBorder="1" applyAlignment="1" applyProtection="1">
      <alignment horizontal="center" vertical="center"/>
      <protection hidden="1"/>
    </xf>
    <xf numFmtId="9" fontId="27" fillId="9" borderId="1" xfId="1" applyFont="1" applyFill="1" applyBorder="1" applyAlignment="1" applyProtection="1">
      <alignment horizontal="center" vertical="center" wrapText="1" readingOrder="1"/>
      <protection hidden="1"/>
    </xf>
    <xf numFmtId="0" fontId="25" fillId="9" borderId="1" xfId="0" quotePrefix="1" applyFont="1" applyFill="1" applyBorder="1" applyAlignment="1" applyProtection="1">
      <alignment horizontal="center" vertical="center" readingOrder="2"/>
      <protection hidden="1"/>
    </xf>
    <xf numFmtId="3" fontId="26" fillId="9" borderId="6" xfId="0" applyNumberFormat="1" applyFont="1" applyFill="1" applyBorder="1" applyAlignment="1" applyProtection="1">
      <alignment horizontal="center" vertical="center" readingOrder="1"/>
      <protection hidden="1"/>
    </xf>
    <xf numFmtId="0" fontId="25" fillId="9" borderId="7" xfId="0" quotePrefix="1" applyFont="1" applyFill="1" applyBorder="1" applyAlignment="1" applyProtection="1">
      <alignment horizontal="center" vertical="center" readingOrder="2"/>
      <protection hidden="1"/>
    </xf>
    <xf numFmtId="0" fontId="26" fillId="9" borderId="2" xfId="0" applyFont="1" applyFill="1" applyBorder="1" applyAlignment="1" applyProtection="1">
      <alignment vertical="center" wrapText="1" readingOrder="2"/>
      <protection hidden="1"/>
    </xf>
    <xf numFmtId="3" fontId="26" fillId="9" borderId="1" xfId="0" applyNumberFormat="1" applyFont="1" applyFill="1" applyBorder="1" applyAlignment="1" applyProtection="1">
      <alignment horizontal="center" vertical="center" wrapText="1" readingOrder="2"/>
      <protection hidden="1"/>
    </xf>
    <xf numFmtId="3" fontId="27" fillId="9" borderId="1" xfId="0" applyNumberFormat="1" applyFont="1" applyFill="1" applyBorder="1" applyAlignment="1" applyProtection="1">
      <alignment horizontal="center" vertical="center" wrapText="1" readingOrder="1"/>
      <protection hidden="1"/>
    </xf>
    <xf numFmtId="0" fontId="43" fillId="9" borderId="1" xfId="0" applyFont="1" applyFill="1" applyBorder="1" applyAlignment="1" applyProtection="1">
      <alignment vertical="center"/>
      <protection hidden="1"/>
    </xf>
    <xf numFmtId="0" fontId="34" fillId="9" borderId="1" xfId="0" applyFont="1" applyFill="1" applyBorder="1" applyProtection="1">
      <protection hidden="1"/>
    </xf>
    <xf numFmtId="0" fontId="34" fillId="9" borderId="1" xfId="0" applyFont="1" applyFill="1" applyBorder="1" applyAlignment="1" applyProtection="1">
      <alignment vertical="center"/>
      <protection hidden="1"/>
    </xf>
    <xf numFmtId="0" fontId="26" fillId="9" borderId="1" xfId="0" applyFont="1" applyFill="1" applyBorder="1" applyAlignment="1">
      <alignment horizontal="center" vertical="center"/>
    </xf>
    <xf numFmtId="3" fontId="26" fillId="9" borderId="11" xfId="0" applyNumberFormat="1" applyFont="1" applyFill="1" applyBorder="1" applyAlignment="1">
      <alignment horizontal="center" vertical="center" readingOrder="1"/>
    </xf>
    <xf numFmtId="0" fontId="34" fillId="9" borderId="1" xfId="0" applyFont="1" applyFill="1" applyBorder="1"/>
    <xf numFmtId="0" fontId="27" fillId="9" borderId="2" xfId="0" applyFont="1" applyFill="1" applyBorder="1" applyAlignment="1" applyProtection="1">
      <alignment horizontal="center" vertical="center" wrapText="1" readingOrder="2"/>
      <protection hidden="1"/>
    </xf>
    <xf numFmtId="0" fontId="34" fillId="9" borderId="5" xfId="0" applyFont="1" applyFill="1" applyBorder="1" applyAlignment="1" applyProtection="1">
      <alignment horizontal="center"/>
      <protection hidden="1"/>
    </xf>
    <xf numFmtId="0" fontId="30" fillId="9" borderId="1" xfId="0" applyFont="1" applyFill="1" applyBorder="1" applyProtection="1">
      <protection hidden="1"/>
    </xf>
    <xf numFmtId="9" fontId="27" fillId="9" borderId="7" xfId="1" applyFont="1" applyFill="1" applyBorder="1" applyAlignment="1" applyProtection="1">
      <alignment horizontal="center" vertical="center" wrapText="1" readingOrder="1"/>
      <protection hidden="1"/>
    </xf>
    <xf numFmtId="0" fontId="26" fillId="9" borderId="11" xfId="0" applyFont="1" applyFill="1" applyBorder="1" applyAlignment="1" applyProtection="1">
      <alignment horizontal="center" vertical="center"/>
      <protection hidden="1"/>
    </xf>
    <xf numFmtId="3" fontId="27" fillId="9" borderId="10" xfId="0" applyNumberFormat="1" applyFont="1" applyFill="1" applyBorder="1" applyAlignment="1" applyProtection="1">
      <alignment horizontal="center" vertical="center" wrapText="1" readingOrder="1"/>
      <protection hidden="1"/>
    </xf>
    <xf numFmtId="3" fontId="25" fillId="9" borderId="2" xfId="0" applyNumberFormat="1" applyFont="1" applyFill="1" applyBorder="1" applyAlignment="1" applyProtection="1">
      <alignment horizontal="center" vertical="center"/>
      <protection hidden="1"/>
    </xf>
    <xf numFmtId="0" fontId="26" fillId="9" borderId="2" xfId="0" applyFont="1" applyFill="1" applyBorder="1" applyProtection="1">
      <protection hidden="1"/>
    </xf>
    <xf numFmtId="9" fontId="27" fillId="9" borderId="10" xfId="1" applyFont="1" applyFill="1" applyBorder="1" applyAlignment="1" applyProtection="1">
      <alignment horizontal="center" vertical="center" wrapText="1" readingOrder="1"/>
      <protection hidden="1"/>
    </xf>
    <xf numFmtId="0" fontId="34" fillId="9" borderId="11" xfId="0" applyFont="1" applyFill="1" applyBorder="1" applyAlignment="1" applyProtection="1">
      <alignment horizontal="center"/>
      <protection hidden="1"/>
    </xf>
    <xf numFmtId="0" fontId="27" fillId="9" borderId="11" xfId="0" applyFont="1" applyFill="1" applyBorder="1" applyAlignment="1" applyProtection="1">
      <alignment horizontal="center" vertical="center" wrapText="1" readingOrder="2"/>
      <protection hidden="1"/>
    </xf>
    <xf numFmtId="0" fontId="26" fillId="8" borderId="4" xfId="0" quotePrefix="1" applyFont="1" applyFill="1" applyBorder="1" applyAlignment="1" applyProtection="1">
      <alignment horizontal="center" vertical="center" wrapText="1" readingOrder="2"/>
      <protection hidden="1"/>
    </xf>
    <xf numFmtId="0" fontId="26" fillId="8" borderId="6" xfId="0" applyFont="1" applyFill="1" applyBorder="1" applyAlignment="1" applyProtection="1">
      <alignment horizontal="center" vertical="center" wrapText="1" readingOrder="2"/>
      <protection hidden="1"/>
    </xf>
    <xf numFmtId="0" fontId="25" fillId="8" borderId="5" xfId="0" applyFont="1" applyFill="1" applyBorder="1" applyAlignment="1" applyProtection="1">
      <alignment horizontal="center" vertical="center" wrapText="1" readingOrder="2"/>
      <protection hidden="1"/>
    </xf>
    <xf numFmtId="3" fontId="25" fillId="8" borderId="1" xfId="0" applyNumberFormat="1" applyFont="1" applyFill="1" applyBorder="1" applyAlignment="1" applyProtection="1">
      <alignment horizontal="center" vertical="center" wrapText="1" readingOrder="1"/>
      <protection hidden="1"/>
    </xf>
    <xf numFmtId="0" fontId="33" fillId="8" borderId="1" xfId="0" applyFont="1" applyFill="1" applyBorder="1" applyAlignment="1" applyProtection="1">
      <alignment horizontal="center" vertical="center" wrapText="1" readingOrder="2"/>
      <protection hidden="1"/>
    </xf>
    <xf numFmtId="0" fontId="25" fillId="8" borderId="2" xfId="0" quotePrefix="1" applyFont="1" applyFill="1" applyBorder="1" applyAlignment="1" applyProtection="1">
      <alignment horizontal="center" vertical="center" wrapText="1" readingOrder="2"/>
      <protection hidden="1"/>
    </xf>
    <xf numFmtId="0" fontId="25" fillId="8" borderId="7" xfId="0" applyFont="1" applyFill="1" applyBorder="1" applyAlignment="1" applyProtection="1">
      <alignment horizontal="center" vertical="center" wrapText="1" readingOrder="2"/>
      <protection hidden="1"/>
    </xf>
    <xf numFmtId="0" fontId="25" fillId="8" borderId="7" xfId="0" quotePrefix="1"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vertical="center" readingOrder="1"/>
      <protection hidden="1"/>
    </xf>
    <xf numFmtId="9" fontId="26" fillId="8" borderId="1" xfId="1" applyFont="1" applyFill="1" applyBorder="1" applyAlignment="1" applyProtection="1">
      <alignment horizontal="center" vertical="center" readingOrder="1"/>
      <protection hidden="1"/>
    </xf>
    <xf numFmtId="0" fontId="26" fillId="8" borderId="1" xfId="0" applyFont="1" applyFill="1" applyBorder="1" applyAlignment="1" applyProtection="1">
      <alignment horizontal="center" vertical="center" wrapText="1"/>
      <protection hidden="1"/>
    </xf>
    <xf numFmtId="3" fontId="26" fillId="8" borderId="1" xfId="0" applyNumberFormat="1" applyFont="1" applyFill="1" applyBorder="1" applyAlignment="1" applyProtection="1">
      <alignment horizontal="center" vertical="center"/>
      <protection hidden="1"/>
    </xf>
    <xf numFmtId="0" fontId="27" fillId="8" borderId="2" xfId="0" applyFont="1" applyFill="1" applyBorder="1" applyAlignment="1">
      <alignment horizontal="center" vertical="center" wrapText="1" readingOrder="2"/>
    </xf>
    <xf numFmtId="0" fontId="25" fillId="8" borderId="1" xfId="0" quotePrefix="1" applyFont="1" applyFill="1" applyBorder="1" applyAlignment="1">
      <alignment horizontal="center" vertical="center" wrapText="1" readingOrder="2"/>
    </xf>
    <xf numFmtId="0" fontId="26" fillId="8" borderId="5" xfId="0" quotePrefix="1" applyFont="1" applyFill="1" applyBorder="1" applyAlignment="1" applyProtection="1">
      <alignment horizontal="center" vertical="center"/>
      <protection hidden="1"/>
    </xf>
    <xf numFmtId="0" fontId="25" fillId="8" borderId="2" xfId="0" applyFont="1" applyFill="1" applyBorder="1" applyAlignment="1">
      <alignment horizontal="center" vertical="center" wrapText="1" readingOrder="2"/>
    </xf>
    <xf numFmtId="0" fontId="25" fillId="8" borderId="1" xfId="0" applyFont="1" applyFill="1" applyBorder="1" applyAlignment="1">
      <alignment horizontal="center" vertical="center" wrapText="1" readingOrder="2"/>
    </xf>
    <xf numFmtId="0" fontId="26" fillId="8" borderId="5" xfId="0" applyFont="1" applyFill="1" applyBorder="1" applyAlignment="1" applyProtection="1">
      <alignment horizontal="center" vertical="center"/>
      <protection hidden="1"/>
    </xf>
    <xf numFmtId="0" fontId="27" fillId="8" borderId="1" xfId="0" quotePrefix="1" applyFont="1" applyFill="1" applyBorder="1" applyAlignment="1">
      <alignment horizontal="center" vertical="center" wrapText="1" readingOrder="2"/>
    </xf>
    <xf numFmtId="0" fontId="27" fillId="8" borderId="1" xfId="0" applyFont="1" applyFill="1" applyBorder="1" applyAlignment="1">
      <alignment horizontal="center" vertical="center" wrapText="1" readingOrder="2"/>
    </xf>
    <xf numFmtId="0" fontId="25" fillId="8" borderId="2" xfId="0" quotePrefix="1" applyFont="1" applyFill="1" applyBorder="1" applyAlignment="1">
      <alignment horizontal="center" vertical="center" wrapText="1" readingOrder="2"/>
    </xf>
    <xf numFmtId="0" fontId="26" fillId="8" borderId="1" xfId="0" applyFont="1" applyFill="1" applyBorder="1" applyAlignment="1">
      <alignment horizontal="center" vertical="center" wrapText="1" readingOrder="2"/>
    </xf>
    <xf numFmtId="0" fontId="25" fillId="8" borderId="1" xfId="2" quotePrefix="1" applyFont="1" applyFill="1" applyBorder="1" applyAlignment="1" applyProtection="1">
      <alignment horizontal="center" vertical="center" wrapText="1"/>
    </xf>
    <xf numFmtId="0" fontId="25" fillId="8" borderId="1" xfId="2" applyFont="1" applyFill="1" applyBorder="1" applyAlignment="1" applyProtection="1">
      <alignment horizontal="center" vertical="center" wrapText="1" readingOrder="2"/>
    </xf>
    <xf numFmtId="0" fontId="38" fillId="8" borderId="1" xfId="0" applyFont="1" applyFill="1" applyBorder="1" applyAlignment="1" applyProtection="1">
      <alignment horizontal="center"/>
      <protection hidden="1"/>
    </xf>
    <xf numFmtId="3" fontId="25" fillId="8" borderId="1" xfId="0" applyNumberFormat="1" applyFont="1" applyFill="1" applyBorder="1" applyAlignment="1" applyProtection="1">
      <alignment horizontal="center" vertical="center" readingOrder="1"/>
      <protection hidden="1"/>
    </xf>
    <xf numFmtId="0" fontId="25" fillId="8" borderId="5"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protection hidden="1"/>
    </xf>
    <xf numFmtId="0" fontId="25" fillId="8" borderId="2" xfId="2" applyFont="1" applyFill="1" applyBorder="1" applyAlignment="1" applyProtection="1">
      <alignment horizontal="center" vertical="center" wrapText="1"/>
    </xf>
    <xf numFmtId="0" fontId="25" fillId="8" borderId="1" xfId="2" quotePrefix="1" applyFont="1" applyFill="1" applyBorder="1" applyAlignment="1" applyProtection="1">
      <alignment horizontal="center" vertical="center" wrapText="1" readingOrder="2"/>
    </xf>
    <xf numFmtId="0" fontId="25" fillId="8" borderId="2" xfId="0" applyFont="1" applyFill="1" applyBorder="1" applyAlignment="1" applyProtection="1">
      <alignment horizontal="center" vertical="center"/>
      <protection hidden="1"/>
    </xf>
    <xf numFmtId="0" fontId="38" fillId="8" borderId="4" xfId="0" applyFont="1" applyFill="1" applyBorder="1" applyAlignment="1" applyProtection="1">
      <alignment horizontal="center"/>
      <protection hidden="1"/>
    </xf>
    <xf numFmtId="0" fontId="25" fillId="8" borderId="1" xfId="2" applyFont="1" applyFill="1" applyBorder="1" applyAlignment="1" applyProtection="1">
      <alignment horizontal="center" vertical="center" wrapText="1"/>
    </xf>
    <xf numFmtId="0" fontId="34" fillId="8" borderId="1" xfId="0" applyFont="1" applyFill="1" applyBorder="1" applyAlignment="1" applyProtection="1">
      <alignment horizontal="center" vertical="center"/>
      <protection hidden="1"/>
    </xf>
    <xf numFmtId="0" fontId="25" fillId="8" borderId="4" xfId="0" applyFont="1" applyFill="1" applyBorder="1" applyAlignment="1" applyProtection="1">
      <alignment horizontal="center" vertical="center"/>
      <protection hidden="1"/>
    </xf>
    <xf numFmtId="0" fontId="25" fillId="8" borderId="2" xfId="2" quotePrefix="1" applyFont="1" applyFill="1" applyBorder="1" applyAlignment="1" applyProtection="1">
      <alignment horizontal="center" vertical="center" wrapText="1" readingOrder="2"/>
    </xf>
    <xf numFmtId="9" fontId="25" fillId="8" borderId="6" xfId="1" applyFont="1" applyFill="1" applyBorder="1" applyAlignment="1" applyProtection="1">
      <alignment horizontal="center" vertical="center" wrapText="1" readingOrder="1"/>
      <protection hidden="1"/>
    </xf>
    <xf numFmtId="1" fontId="26" fillId="8" borderId="1" xfId="0" quotePrefix="1" applyNumberFormat="1" applyFont="1" applyFill="1" applyBorder="1" applyAlignment="1">
      <alignment horizontal="center" vertical="center" wrapText="1" readingOrder="2"/>
    </xf>
    <xf numFmtId="0" fontId="26" fillId="8" borderId="1" xfId="0" applyFont="1" applyFill="1" applyBorder="1" applyAlignment="1">
      <alignment horizontal="center" vertical="center" wrapText="1"/>
    </xf>
    <xf numFmtId="0" fontId="39" fillId="8" borderId="1" xfId="0" applyFont="1" applyFill="1" applyBorder="1" applyAlignment="1">
      <alignment vertical="center" wrapText="1"/>
    </xf>
    <xf numFmtId="0" fontId="26" fillId="8" borderId="1" xfId="0" applyFont="1" applyFill="1" applyBorder="1" applyAlignment="1" applyProtection="1">
      <alignment vertical="center"/>
      <protection hidden="1"/>
    </xf>
    <xf numFmtId="1" fontId="26" fillId="8" borderId="1" xfId="0" quotePrefix="1" applyNumberFormat="1" applyFont="1" applyFill="1" applyBorder="1" applyAlignment="1">
      <alignment horizontal="center" vertical="center" wrapText="1"/>
    </xf>
    <xf numFmtId="1" fontId="26" fillId="8" borderId="1" xfId="0" applyNumberFormat="1" applyFont="1" applyFill="1" applyBorder="1" applyAlignment="1">
      <alignment horizontal="center" vertical="center" wrapText="1"/>
    </xf>
    <xf numFmtId="0" fontId="27" fillId="8" borderId="1" xfId="0" quotePrefix="1" applyFont="1" applyFill="1" applyBorder="1" applyAlignment="1" applyProtection="1">
      <alignment horizontal="center" vertical="center" wrapText="1" readingOrder="2"/>
      <protection hidden="1"/>
    </xf>
    <xf numFmtId="0" fontId="27" fillId="8" borderId="1" xfId="0" applyFont="1" applyFill="1" applyBorder="1" applyAlignment="1">
      <alignment vertical="center" wrapText="1"/>
    </xf>
    <xf numFmtId="0" fontId="26" fillId="8" borderId="5" xfId="0" applyFont="1" applyFill="1" applyBorder="1" applyAlignment="1" applyProtection="1">
      <alignment horizontal="center"/>
      <protection hidden="1"/>
    </xf>
    <xf numFmtId="3" fontId="26" fillId="8" borderId="6" xfId="0" applyNumberFormat="1" applyFont="1" applyFill="1" applyBorder="1" applyAlignment="1" applyProtection="1">
      <alignment horizontal="center" vertical="center" readingOrder="1"/>
      <protection hidden="1"/>
    </xf>
    <xf numFmtId="0" fontId="34" fillId="8" borderId="5" xfId="0" applyFont="1" applyFill="1" applyBorder="1" applyAlignment="1" applyProtection="1">
      <alignment horizontal="center"/>
      <protection hidden="1"/>
    </xf>
    <xf numFmtId="3" fontId="27" fillId="8" borderId="5" xfId="0" applyNumberFormat="1" applyFont="1" applyFill="1" applyBorder="1" applyAlignment="1" applyProtection="1">
      <alignment horizontal="center" vertical="center" wrapText="1" readingOrder="2"/>
      <protection hidden="1"/>
    </xf>
    <xf numFmtId="3" fontId="26" fillId="8" borderId="1" xfId="0" applyNumberFormat="1" applyFont="1" applyFill="1" applyBorder="1" applyAlignment="1" applyProtection="1">
      <alignment horizontal="center"/>
      <protection hidden="1"/>
    </xf>
    <xf numFmtId="0" fontId="26" fillId="8" borderId="5" xfId="0" applyFont="1" applyFill="1" applyBorder="1" applyAlignment="1" applyProtection="1">
      <alignment horizontal="center" vertical="center" wrapText="1"/>
      <protection hidden="1"/>
    </xf>
    <xf numFmtId="0" fontId="26" fillId="8" borderId="1" xfId="0" quotePrefix="1" applyFont="1" applyFill="1" applyBorder="1" applyAlignment="1" applyProtection="1">
      <alignment horizontal="center" vertical="center"/>
      <protection hidden="1"/>
    </xf>
    <xf numFmtId="0" fontId="39" fillId="8" borderId="1" xfId="3" applyFont="1" applyFill="1" applyBorder="1" applyAlignment="1" applyProtection="1">
      <alignment horizontal="center" vertical="center"/>
      <protection hidden="1"/>
    </xf>
    <xf numFmtId="0" fontId="26" fillId="8" borderId="1" xfId="3" applyFont="1" applyFill="1" applyBorder="1" applyAlignment="1">
      <alignment vertical="center"/>
    </xf>
    <xf numFmtId="0" fontId="40" fillId="8" borderId="1" xfId="3" applyFont="1" applyFill="1" applyBorder="1" applyAlignment="1" applyProtection="1">
      <alignment horizontal="center" vertical="center"/>
      <protection hidden="1"/>
    </xf>
    <xf numFmtId="0" fontId="40" fillId="8" borderId="1" xfId="3" applyFont="1" applyFill="1" applyBorder="1" applyAlignment="1" applyProtection="1">
      <alignment horizontal="center" vertical="center" wrapText="1" readingOrder="2"/>
      <protection hidden="1"/>
    </xf>
    <xf numFmtId="9" fontId="29" fillId="8" borderId="1" xfId="1" applyFont="1" applyFill="1" applyBorder="1" applyAlignment="1" applyProtection="1">
      <alignment horizontal="center" readingOrder="1"/>
      <protection hidden="1"/>
    </xf>
    <xf numFmtId="0" fontId="29" fillId="8" borderId="44" xfId="0" applyFont="1" applyFill="1" applyBorder="1" applyAlignment="1" applyProtection="1">
      <alignment horizontal="center" vertical="center"/>
      <protection hidden="1"/>
    </xf>
    <xf numFmtId="0" fontId="24" fillId="8" borderId="44" xfId="0" applyFont="1" applyFill="1" applyBorder="1" applyAlignment="1" applyProtection="1">
      <alignment horizontal="center" vertical="center"/>
      <protection hidden="1"/>
    </xf>
    <xf numFmtId="0" fontId="27" fillId="8" borderId="6" xfId="0" applyFont="1" applyFill="1" applyBorder="1" applyAlignment="1" applyProtection="1">
      <alignment horizontal="center" vertical="center" wrapText="1" readingOrder="2"/>
      <protection hidden="1"/>
    </xf>
    <xf numFmtId="9" fontId="27" fillId="8" borderId="1" xfId="1" applyFont="1" applyFill="1" applyBorder="1" applyAlignment="1" applyProtection="1">
      <alignment horizontal="center" vertical="center" wrapText="1" readingOrder="1"/>
      <protection hidden="1"/>
    </xf>
    <xf numFmtId="0" fontId="27" fillId="8" borderId="1" xfId="0" applyFont="1" applyFill="1" applyBorder="1" applyAlignment="1" applyProtection="1">
      <alignment horizontal="center" vertical="center" wrapText="1"/>
      <protection hidden="1"/>
    </xf>
    <xf numFmtId="3" fontId="27" fillId="8" borderId="1" xfId="0" applyNumberFormat="1" applyFont="1" applyFill="1" applyBorder="1" applyAlignment="1" applyProtection="1">
      <alignment horizontal="center" vertical="center" wrapText="1"/>
      <protection hidden="1"/>
    </xf>
    <xf numFmtId="9" fontId="27" fillId="8" borderId="1" xfId="1" applyFont="1" applyFill="1" applyBorder="1" applyAlignment="1" applyProtection="1">
      <alignment horizontal="center" vertical="center" wrapText="1"/>
      <protection hidden="1"/>
    </xf>
    <xf numFmtId="0" fontId="41" fillId="8" borderId="1" xfId="0" applyFont="1" applyFill="1" applyBorder="1" applyAlignment="1">
      <alignment horizontal="center" vertical="center" wrapText="1"/>
    </xf>
    <xf numFmtId="0" fontId="26" fillId="8" borderId="7" xfId="0" applyFont="1" applyFill="1" applyBorder="1" applyAlignment="1" applyProtection="1">
      <alignment horizontal="center" vertical="center" wrapText="1"/>
      <protection hidden="1"/>
    </xf>
    <xf numFmtId="0" fontId="25" fillId="8" borderId="7" xfId="0" applyFont="1" applyFill="1" applyBorder="1" applyAlignment="1" applyProtection="1">
      <alignment horizontal="center" vertical="center" readingOrder="2"/>
      <protection hidden="1"/>
    </xf>
    <xf numFmtId="0" fontId="39" fillId="8" borderId="5" xfId="0" applyFont="1" applyFill="1" applyBorder="1" applyAlignment="1" applyProtection="1">
      <alignment horizontal="center" vertical="center" wrapText="1" readingOrder="2"/>
      <protection hidden="1"/>
    </xf>
    <xf numFmtId="3" fontId="39" fillId="8" borderId="6" xfId="0" applyNumberFormat="1" applyFont="1" applyFill="1" applyBorder="1" applyAlignment="1" applyProtection="1">
      <alignment horizontal="center" vertical="center" wrapText="1" readingOrder="1"/>
      <protection hidden="1"/>
    </xf>
    <xf numFmtId="0" fontId="39" fillId="8" borderId="1" xfId="0" applyFont="1" applyFill="1" applyBorder="1" applyAlignment="1" applyProtection="1">
      <alignment horizontal="center" vertical="center" wrapText="1" readingOrder="2"/>
      <protection hidden="1"/>
    </xf>
    <xf numFmtId="0" fontId="42" fillId="8" borderId="1" xfId="0" applyFont="1" applyFill="1" applyBorder="1" applyProtection="1">
      <protection hidden="1"/>
    </xf>
    <xf numFmtId="0" fontId="42" fillId="8" borderId="1" xfId="0" applyFont="1" applyFill="1" applyBorder="1" applyAlignment="1" applyProtection="1">
      <alignment horizontal="center" vertical="center" wrapText="1" readingOrder="2"/>
      <protection hidden="1"/>
    </xf>
    <xf numFmtId="0" fontId="42" fillId="8" borderId="5" xfId="0" applyFont="1" applyFill="1" applyBorder="1" applyAlignment="1" applyProtection="1">
      <alignment horizontal="center" vertical="center" wrapText="1" readingOrder="2"/>
      <protection hidden="1"/>
    </xf>
    <xf numFmtId="0" fontId="26" fillId="8" borderId="37" xfId="0" applyFont="1" applyFill="1" applyBorder="1" applyAlignment="1" applyProtection="1">
      <alignment horizontal="center" vertical="center" wrapText="1" readingOrder="2"/>
      <protection hidden="1"/>
    </xf>
    <xf numFmtId="0" fontId="34" fillId="8" borderId="1" xfId="0" applyFont="1" applyFill="1" applyBorder="1" applyProtection="1">
      <protection hidden="1"/>
    </xf>
    <xf numFmtId="0" fontId="34" fillId="8" borderId="1" xfId="0" applyFont="1" applyFill="1" applyBorder="1" applyAlignment="1" applyProtection="1">
      <alignment vertical="center"/>
      <protection hidden="1"/>
    </xf>
    <xf numFmtId="0" fontId="26" fillId="8" borderId="1" xfId="0" applyFont="1" applyFill="1" applyBorder="1" applyAlignment="1">
      <alignment horizontal="center" vertical="center"/>
    </xf>
    <xf numFmtId="3" fontId="26" fillId="8" borderId="1" xfId="0" applyNumberFormat="1" applyFont="1" applyFill="1" applyBorder="1" applyAlignment="1">
      <alignment horizontal="center" vertical="center" readingOrder="1"/>
    </xf>
    <xf numFmtId="0" fontId="25" fillId="8" borderId="0" xfId="0" applyFont="1" applyFill="1" applyAlignment="1" applyProtection="1">
      <alignment horizontal="center" vertical="center" readingOrder="2"/>
      <protection hidden="1"/>
    </xf>
    <xf numFmtId="3" fontId="44" fillId="8" borderId="1" xfId="0" applyNumberFormat="1" applyFont="1" applyFill="1" applyBorder="1" applyAlignment="1">
      <alignment horizontal="center" vertical="center" wrapText="1" readingOrder="1"/>
    </xf>
    <xf numFmtId="0" fontId="44" fillId="8" borderId="1" xfId="0" applyFont="1" applyFill="1" applyBorder="1" applyAlignment="1">
      <alignment horizontal="center" vertical="center" wrapText="1"/>
    </xf>
    <xf numFmtId="0" fontId="27" fillId="8" borderId="5" xfId="0" quotePrefix="1" applyFont="1" applyFill="1" applyBorder="1" applyAlignment="1" applyProtection="1">
      <alignment horizontal="center" vertical="center" wrapText="1" readingOrder="2"/>
      <protection hidden="1"/>
    </xf>
    <xf numFmtId="0" fontId="26" fillId="8" borderId="8" xfId="0" applyFont="1" applyFill="1" applyBorder="1" applyAlignment="1" applyProtection="1">
      <alignment horizontal="center"/>
      <protection hidden="1"/>
    </xf>
    <xf numFmtId="3" fontId="25" fillId="8" borderId="1" xfId="0" applyNumberFormat="1" applyFont="1" applyFill="1" applyBorder="1" applyAlignment="1" applyProtection="1">
      <alignment horizontal="center" vertical="center"/>
      <protection hidden="1"/>
    </xf>
    <xf numFmtId="0" fontId="25" fillId="8" borderId="14" xfId="0" applyFont="1" applyFill="1" applyBorder="1" applyAlignment="1" applyProtection="1">
      <alignment horizontal="center" vertical="center" wrapText="1" readingOrder="2"/>
      <protection hidden="1"/>
    </xf>
    <xf numFmtId="0" fontId="26" fillId="8" borderId="11" xfId="0" applyFont="1" applyFill="1" applyBorder="1" applyAlignment="1" applyProtection="1">
      <alignment horizontal="center" vertical="center"/>
      <protection hidden="1"/>
    </xf>
    <xf numFmtId="0" fontId="27" fillId="8" borderId="2" xfId="0" quotePrefix="1" applyFont="1" applyFill="1" applyBorder="1" applyAlignment="1" applyProtection="1">
      <alignment horizontal="center" vertical="center" wrapText="1" readingOrder="2"/>
      <protection hidden="1"/>
    </xf>
    <xf numFmtId="3" fontId="27" fillId="8" borderId="7" xfId="0" applyNumberFormat="1" applyFont="1" applyFill="1" applyBorder="1" applyAlignment="1" applyProtection="1">
      <alignment horizontal="center" vertical="center" wrapText="1" readingOrder="1"/>
      <protection hidden="1"/>
    </xf>
    <xf numFmtId="0" fontId="29" fillId="8" borderId="1" xfId="0" applyFont="1" applyFill="1" applyBorder="1" applyAlignment="1" applyProtection="1">
      <alignment horizontal="center" vertical="center"/>
      <protection hidden="1"/>
    </xf>
    <xf numFmtId="0" fontId="42" fillId="8" borderId="1" xfId="0" applyFont="1" applyFill="1" applyBorder="1" applyAlignment="1">
      <alignment horizontal="center" vertical="center" wrapText="1" readingOrder="2"/>
    </xf>
    <xf numFmtId="9" fontId="42" fillId="8" borderId="1" xfId="1" applyFont="1" applyFill="1" applyBorder="1" applyAlignment="1">
      <alignment horizontal="center" vertical="center" wrapText="1" readingOrder="1"/>
    </xf>
    <xf numFmtId="0" fontId="42" fillId="8" borderId="1" xfId="0" quotePrefix="1" applyFont="1" applyFill="1" applyBorder="1" applyAlignment="1">
      <alignment horizontal="center" vertical="center" wrapText="1" readingOrder="2"/>
    </xf>
    <xf numFmtId="2" fontId="27" fillId="8" borderId="6" xfId="0" applyNumberFormat="1" applyFont="1" applyFill="1" applyBorder="1" applyAlignment="1" applyProtection="1">
      <alignment horizontal="center" vertical="center" wrapText="1" readingOrder="1"/>
      <protection hidden="1"/>
    </xf>
    <xf numFmtId="3" fontId="27" fillId="8" borderId="6" xfId="0" quotePrefix="1" applyNumberFormat="1" applyFont="1" applyFill="1" applyBorder="1" applyAlignment="1" applyProtection="1">
      <alignment horizontal="center" vertical="center" wrapText="1" readingOrder="1"/>
      <protection hidden="1"/>
    </xf>
    <xf numFmtId="0" fontId="39" fillId="8" borderId="1" xfId="0" applyFont="1" applyFill="1" applyBorder="1" applyAlignment="1">
      <alignment horizontal="center" vertical="center" wrapText="1" readingOrder="2"/>
    </xf>
    <xf numFmtId="0" fontId="27" fillId="8" borderId="4" xfId="0" quotePrefix="1" applyFont="1" applyFill="1" applyBorder="1" applyAlignment="1" applyProtection="1">
      <alignment horizontal="center" vertical="center" wrapText="1" readingOrder="2"/>
      <protection hidden="1"/>
    </xf>
    <xf numFmtId="0" fontId="21" fillId="8" borderId="4" xfId="0" applyFont="1" applyFill="1" applyBorder="1" applyAlignment="1" applyProtection="1">
      <alignment horizontal="center"/>
      <protection hidden="1"/>
    </xf>
    <xf numFmtId="0" fontId="21" fillId="8" borderId="1" xfId="0" applyFont="1" applyFill="1" applyBorder="1" applyAlignment="1" applyProtection="1">
      <alignment horizontal="center"/>
      <protection hidden="1"/>
    </xf>
    <xf numFmtId="0" fontId="30" fillId="8" borderId="5" xfId="0" applyFont="1" applyFill="1" applyBorder="1" applyProtection="1">
      <protection hidden="1"/>
    </xf>
    <xf numFmtId="0" fontId="29" fillId="8" borderId="7" xfId="0" applyFont="1" applyFill="1" applyBorder="1" applyAlignment="1" applyProtection="1">
      <alignment horizontal="center" vertical="center"/>
      <protection hidden="1"/>
    </xf>
    <xf numFmtId="0" fontId="29" fillId="8" borderId="7" xfId="0" applyFont="1" applyFill="1" applyBorder="1" applyAlignment="1" applyProtection="1">
      <alignment horizontal="center"/>
      <protection hidden="1"/>
    </xf>
    <xf numFmtId="0" fontId="25" fillId="8" borderId="1" xfId="0" quotePrefix="1" applyFont="1" applyFill="1" applyBorder="1" applyAlignment="1" applyProtection="1">
      <alignment horizontal="center" vertical="center" wrapText="1"/>
      <protection hidden="1"/>
    </xf>
    <xf numFmtId="0" fontId="37" fillId="8" borderId="1" xfId="0" applyFont="1" applyFill="1" applyBorder="1" applyAlignment="1" applyProtection="1">
      <alignment horizontal="center" vertical="center"/>
      <protection hidden="1"/>
    </xf>
    <xf numFmtId="0" fontId="49" fillId="8" borderId="5" xfId="0" applyFont="1" applyFill="1" applyBorder="1" applyAlignment="1" applyProtection="1">
      <alignment horizontal="center" wrapText="1"/>
      <protection hidden="1"/>
    </xf>
    <xf numFmtId="0" fontId="25" fillId="8" borderId="5" xfId="2" applyFont="1" applyFill="1" applyBorder="1" applyAlignment="1" applyProtection="1">
      <alignment horizontal="center" vertical="center" wrapText="1" readingOrder="2"/>
    </xf>
    <xf numFmtId="3" fontId="25" fillId="8" borderId="1" xfId="0" applyNumberFormat="1" applyFont="1" applyFill="1" applyBorder="1" applyAlignment="1" applyProtection="1">
      <alignment horizontal="center" vertical="center" wrapText="1" readingOrder="2"/>
      <protection hidden="1"/>
    </xf>
    <xf numFmtId="0" fontId="24" fillId="8" borderId="5" xfId="0" applyFont="1" applyFill="1" applyBorder="1" applyAlignment="1" applyProtection="1">
      <alignment horizontal="center" wrapText="1"/>
      <protection hidden="1"/>
    </xf>
    <xf numFmtId="0" fontId="0" fillId="9" borderId="1" xfId="0" applyFill="1" applyBorder="1" applyProtection="1">
      <protection hidden="1"/>
    </xf>
    <xf numFmtId="3" fontId="26" fillId="0" borderId="0" xfId="0" applyNumberFormat="1" applyFont="1" applyAlignment="1" applyProtection="1">
      <alignment horizontal="center" vertical="center" wrapText="1"/>
      <protection hidden="1"/>
    </xf>
    <xf numFmtId="3" fontId="26" fillId="0" borderId="0" xfId="0" quotePrefix="1" applyNumberFormat="1" applyFont="1" applyAlignment="1" applyProtection="1">
      <alignment horizontal="center" vertical="center" wrapText="1"/>
      <protection hidden="1"/>
    </xf>
    <xf numFmtId="0" fontId="3" fillId="8" borderId="5" xfId="0" applyFont="1" applyFill="1" applyBorder="1" applyAlignment="1" applyProtection="1">
      <alignment horizontal="center"/>
      <protection hidden="1"/>
    </xf>
    <xf numFmtId="3" fontId="8" fillId="0" borderId="29" xfId="3" applyNumberFormat="1" applyFont="1" applyBorder="1" applyAlignment="1" applyProtection="1">
      <alignment horizontal="center" vertical="center" wrapText="1"/>
      <protection hidden="1"/>
    </xf>
    <xf numFmtId="0" fontId="8" fillId="0" borderId="27" xfId="3" quotePrefix="1" applyFont="1" applyBorder="1" applyAlignment="1" applyProtection="1">
      <alignment horizontal="center" vertical="center" wrapText="1"/>
      <protection hidden="1"/>
    </xf>
    <xf numFmtId="0" fontId="8" fillId="0" borderId="45" xfId="3" quotePrefix="1" applyFont="1" applyBorder="1" applyAlignment="1" applyProtection="1">
      <alignment horizontal="center" vertical="center" wrapText="1"/>
      <protection hidden="1"/>
    </xf>
    <xf numFmtId="0" fontId="8" fillId="0" borderId="45" xfId="3" applyFont="1" applyBorder="1" applyAlignment="1" applyProtection="1">
      <alignment horizontal="center" vertical="center" wrapText="1"/>
      <protection hidden="1"/>
    </xf>
    <xf numFmtId="0" fontId="8" fillId="0" borderId="27" xfId="3" applyFont="1" applyBorder="1" applyAlignment="1" applyProtection="1">
      <alignment horizontal="center" vertical="center" wrapText="1"/>
      <protection hidden="1"/>
    </xf>
    <xf numFmtId="0" fontId="8" fillId="0" borderId="24" xfId="3" applyFont="1" applyBorder="1" applyAlignment="1" applyProtection="1">
      <alignment horizontal="center" vertical="center" wrapText="1"/>
      <protection hidden="1"/>
    </xf>
    <xf numFmtId="0" fontId="8" fillId="0" borderId="22" xfId="3" applyFont="1" applyBorder="1" applyAlignment="1" applyProtection="1">
      <alignment horizontal="center" vertical="center" wrapText="1"/>
      <protection hidden="1"/>
    </xf>
    <xf numFmtId="3" fontId="27" fillId="0" borderId="0" xfId="0" applyNumberFormat="1" applyFont="1" applyAlignment="1" applyProtection="1">
      <alignment horizontal="center" vertical="center" wrapText="1" readingOrder="1"/>
      <protection hidden="1"/>
    </xf>
    <xf numFmtId="3" fontId="8" fillId="5" borderId="24" xfId="3" applyNumberFormat="1" applyFont="1" applyFill="1" applyBorder="1" applyAlignment="1" applyProtection="1">
      <alignment horizontal="center" vertical="center" wrapText="1"/>
      <protection hidden="1"/>
    </xf>
    <xf numFmtId="0" fontId="26" fillId="8" borderId="9" xfId="0" applyFont="1" applyFill="1" applyBorder="1" applyAlignment="1">
      <alignment horizontal="center" vertical="center"/>
    </xf>
    <xf numFmtId="0" fontId="25" fillId="8" borderId="9" xfId="0" quotePrefix="1" applyFont="1" applyFill="1" applyBorder="1" applyAlignment="1" applyProtection="1">
      <alignment horizontal="center" vertical="center" wrapText="1" readingOrder="2"/>
      <protection hidden="1"/>
    </xf>
    <xf numFmtId="0" fontId="50" fillId="0" borderId="0" xfId="0" applyFont="1" applyAlignment="1" applyProtection="1">
      <alignment horizontal="center" vertical="center" wrapText="1" readingOrder="2"/>
      <protection hidden="1"/>
    </xf>
    <xf numFmtId="0" fontId="50" fillId="0" borderId="49" xfId="0" applyFont="1" applyBorder="1" applyAlignment="1" applyProtection="1">
      <alignment horizontal="center" vertical="center" wrapText="1" readingOrder="2"/>
      <protection hidden="1"/>
    </xf>
    <xf numFmtId="0" fontId="51" fillId="8" borderId="1" xfId="0" applyFont="1" applyFill="1" applyBorder="1" applyAlignment="1" applyProtection="1">
      <alignment horizontal="center" vertical="center" wrapText="1" readingOrder="2"/>
      <protection hidden="1"/>
    </xf>
    <xf numFmtId="0" fontId="52" fillId="8" borderId="1" xfId="0" applyFont="1" applyFill="1" applyBorder="1" applyAlignment="1" applyProtection="1">
      <alignment horizontal="center" vertical="center" wrapText="1" readingOrder="1"/>
      <protection hidden="1"/>
    </xf>
    <xf numFmtId="0" fontId="53" fillId="8" borderId="1" xfId="0" applyFont="1" applyFill="1" applyBorder="1" applyAlignment="1" applyProtection="1">
      <alignment horizontal="center" vertical="center" wrapText="1" readingOrder="2"/>
      <protection hidden="1"/>
    </xf>
    <xf numFmtId="0" fontId="52" fillId="8" borderId="1" xfId="0" applyFont="1" applyFill="1" applyBorder="1" applyAlignment="1" applyProtection="1">
      <alignment horizontal="center" vertical="center" wrapText="1" readingOrder="2"/>
      <protection hidden="1"/>
    </xf>
    <xf numFmtId="3" fontId="52" fillId="8" borderId="1" xfId="0" applyNumberFormat="1" applyFont="1" applyFill="1" applyBorder="1" applyAlignment="1" applyProtection="1">
      <alignment horizontal="center" vertical="center" wrapText="1" readingOrder="1"/>
      <protection hidden="1"/>
    </xf>
    <xf numFmtId="9" fontId="52" fillId="8" borderId="1" xfId="1" applyFont="1" applyFill="1" applyBorder="1" applyAlignment="1" applyProtection="1">
      <alignment horizontal="center" vertical="center" wrapText="1" readingOrder="1"/>
      <protection hidden="1"/>
    </xf>
    <xf numFmtId="0" fontId="8" fillId="8" borderId="1" xfId="0" applyFont="1" applyFill="1" applyBorder="1" applyAlignment="1" applyProtection="1">
      <alignment horizontal="center" vertical="center" wrapText="1" readingOrder="2"/>
      <protection hidden="1"/>
    </xf>
    <xf numFmtId="0" fontId="11" fillId="8" borderId="1" xfId="0" applyFont="1" applyFill="1" applyBorder="1" applyAlignment="1" applyProtection="1">
      <alignment horizontal="center" vertical="center" wrapText="1" readingOrder="2"/>
      <protection hidden="1"/>
    </xf>
    <xf numFmtId="0" fontId="52" fillId="9" borderId="1" xfId="0" applyFont="1" applyFill="1" applyBorder="1" applyAlignment="1" applyProtection="1">
      <alignment horizontal="center" vertical="center" wrapText="1" readingOrder="1"/>
      <protection hidden="1"/>
    </xf>
    <xf numFmtId="0" fontId="53" fillId="9" borderId="1" xfId="0" quotePrefix="1" applyFont="1" applyFill="1" applyBorder="1" applyAlignment="1" applyProtection="1">
      <alignment horizontal="center" vertical="center" wrapText="1" readingOrder="2"/>
      <protection hidden="1"/>
    </xf>
    <xf numFmtId="0" fontId="52" fillId="9" borderId="1" xfId="0" applyFont="1" applyFill="1" applyBorder="1" applyAlignment="1" applyProtection="1">
      <alignment horizontal="center" vertical="center" wrapText="1" readingOrder="2"/>
      <protection hidden="1"/>
    </xf>
    <xf numFmtId="3" fontId="52" fillId="9" borderId="1" xfId="0" applyNumberFormat="1" applyFont="1" applyFill="1" applyBorder="1" applyAlignment="1" applyProtection="1">
      <alignment horizontal="center" vertical="center" wrapText="1" readingOrder="1"/>
      <protection hidden="1"/>
    </xf>
    <xf numFmtId="9" fontId="52" fillId="9" borderId="1" xfId="1" applyFont="1" applyFill="1" applyBorder="1" applyAlignment="1" applyProtection="1">
      <alignment horizontal="center" vertical="center" wrapText="1" readingOrder="1"/>
      <protection hidden="1"/>
    </xf>
    <xf numFmtId="0" fontId="52" fillId="8" borderId="1" xfId="0" applyFont="1" applyFill="1" applyBorder="1" applyAlignment="1" applyProtection="1">
      <alignment horizontal="center"/>
      <protection hidden="1"/>
    </xf>
    <xf numFmtId="0" fontId="53" fillId="9" borderId="1" xfId="0" applyFont="1" applyFill="1" applyBorder="1" applyAlignment="1" applyProtection="1">
      <alignment horizontal="center" vertical="center" wrapText="1" readingOrder="2"/>
      <protection hidden="1"/>
    </xf>
    <xf numFmtId="0" fontId="8" fillId="9" borderId="1" xfId="0" applyFont="1" applyFill="1" applyBorder="1" applyAlignment="1" applyProtection="1">
      <alignment horizontal="center" vertical="center" wrapText="1" readingOrder="2"/>
      <protection hidden="1"/>
    </xf>
    <xf numFmtId="0" fontId="11" fillId="9" borderId="1" xfId="0" applyFont="1" applyFill="1" applyBorder="1" applyAlignment="1" applyProtection="1">
      <alignment horizontal="center" vertical="center" wrapText="1" readingOrder="2"/>
      <protection hidden="1"/>
    </xf>
    <xf numFmtId="3" fontId="53" fillId="8" borderId="1" xfId="0" applyNumberFormat="1" applyFont="1" applyFill="1" applyBorder="1" applyAlignment="1" applyProtection="1">
      <alignment horizontal="center" vertical="center" wrapText="1" readingOrder="1"/>
      <protection hidden="1"/>
    </xf>
    <xf numFmtId="9" fontId="53" fillId="8" borderId="1" xfId="1" applyFont="1" applyFill="1" applyBorder="1" applyAlignment="1" applyProtection="1">
      <alignment horizontal="center" vertical="center" wrapText="1" readingOrder="1"/>
      <protection hidden="1"/>
    </xf>
    <xf numFmtId="0" fontId="54" fillId="8" borderId="1" xfId="0" applyFont="1" applyFill="1" applyBorder="1" applyAlignment="1" applyProtection="1">
      <alignment horizontal="center" vertical="center" wrapText="1" readingOrder="2"/>
      <protection hidden="1"/>
    </xf>
    <xf numFmtId="3" fontId="53" fillId="9" borderId="1" xfId="0" applyNumberFormat="1" applyFont="1" applyFill="1" applyBorder="1" applyAlignment="1" applyProtection="1">
      <alignment horizontal="center" vertical="center" wrapText="1" readingOrder="1"/>
      <protection hidden="1"/>
    </xf>
    <xf numFmtId="3" fontId="53" fillId="9" borderId="1" xfId="0" applyNumberFormat="1" applyFont="1" applyFill="1" applyBorder="1" applyAlignment="1" applyProtection="1">
      <alignment horizontal="center" vertical="center" wrapText="1" readingOrder="2"/>
      <protection hidden="1"/>
    </xf>
    <xf numFmtId="9" fontId="53" fillId="9" borderId="1" xfId="1" applyFont="1" applyFill="1" applyBorder="1" applyAlignment="1" applyProtection="1">
      <alignment horizontal="center" vertical="center" wrapText="1" readingOrder="1"/>
      <protection hidden="1"/>
    </xf>
    <xf numFmtId="0" fontId="54" fillId="9" borderId="1" xfId="0" applyFont="1" applyFill="1" applyBorder="1" applyAlignment="1" applyProtection="1">
      <alignment horizontal="center" vertical="center" wrapText="1" readingOrder="2"/>
      <protection hidden="1"/>
    </xf>
    <xf numFmtId="0" fontId="6" fillId="8" borderId="4" xfId="0" quotePrefix="1" applyFont="1" applyFill="1" applyBorder="1" applyAlignment="1" applyProtection="1">
      <alignment horizontal="center" vertical="center" wrapText="1" readingOrder="2"/>
      <protection hidden="1"/>
    </xf>
    <xf numFmtId="0" fontId="8" fillId="8" borderId="4" xfId="0" quotePrefix="1" applyFont="1" applyFill="1" applyBorder="1" applyAlignment="1" applyProtection="1">
      <alignment horizontal="center" vertical="center" wrapText="1" readingOrder="2"/>
      <protection hidden="1"/>
    </xf>
    <xf numFmtId="0" fontId="6" fillId="8" borderId="8" xfId="0" quotePrefix="1" applyFont="1" applyFill="1" applyBorder="1" applyAlignment="1" applyProtection="1">
      <alignment horizontal="center" vertical="center" wrapText="1" readingOrder="2"/>
      <protection hidden="1"/>
    </xf>
    <xf numFmtId="0" fontId="6" fillId="8" borderId="4" xfId="0" applyFont="1" applyFill="1" applyBorder="1" applyAlignment="1" applyProtection="1">
      <alignment horizontal="center" vertical="center" wrapText="1" readingOrder="2"/>
      <protection hidden="1"/>
    </xf>
    <xf numFmtId="3" fontId="6" fillId="8" borderId="4" xfId="0" applyNumberFormat="1" applyFont="1" applyFill="1" applyBorder="1" applyAlignment="1" applyProtection="1">
      <alignment horizontal="center" vertical="center" wrapText="1" readingOrder="1"/>
      <protection hidden="1"/>
    </xf>
    <xf numFmtId="9" fontId="6" fillId="8" borderId="4" xfId="1" applyFont="1" applyFill="1" applyBorder="1" applyAlignment="1" applyProtection="1">
      <alignment horizontal="center" vertical="center" wrapText="1" readingOrder="1"/>
      <protection hidden="1"/>
    </xf>
    <xf numFmtId="0" fontId="8" fillId="8" borderId="4" xfId="0" applyFont="1" applyFill="1" applyBorder="1" applyAlignment="1" applyProtection="1">
      <alignment horizontal="center" vertical="center" wrapText="1" readingOrder="2"/>
      <protection hidden="1"/>
    </xf>
    <xf numFmtId="0" fontId="8" fillId="8" borderId="8" xfId="0" applyFont="1" applyFill="1" applyBorder="1" applyAlignment="1" applyProtection="1">
      <alignment horizontal="center" vertical="center" wrapText="1" readingOrder="2"/>
      <protection hidden="1"/>
    </xf>
    <xf numFmtId="0" fontId="11" fillId="8" borderId="1" xfId="0" quotePrefix="1" applyFont="1" applyFill="1" applyBorder="1" applyAlignment="1" applyProtection="1">
      <alignment horizontal="center" vertical="center" wrapText="1" readingOrder="2"/>
      <protection hidden="1"/>
    </xf>
    <xf numFmtId="3" fontId="26" fillId="8" borderId="2" xfId="0" applyNumberFormat="1" applyFont="1" applyFill="1" applyBorder="1" applyAlignment="1" applyProtection="1">
      <alignment horizontal="center" vertical="center" readingOrder="1"/>
      <protection hidden="1"/>
    </xf>
    <xf numFmtId="0" fontId="26" fillId="8" borderId="11"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protection hidden="1"/>
    </xf>
    <xf numFmtId="0" fontId="24" fillId="8" borderId="1" xfId="0" applyFont="1" applyFill="1" applyBorder="1" applyAlignment="1" applyProtection="1">
      <alignment horizontal="center" vertical="center"/>
      <protection hidden="1"/>
    </xf>
    <xf numFmtId="3" fontId="55" fillId="0" borderId="0" xfId="0" applyNumberFormat="1" applyFont="1" applyProtection="1">
      <protection hidden="1"/>
    </xf>
    <xf numFmtId="1" fontId="8" fillId="0" borderId="0" xfId="0" applyNumberFormat="1" applyFont="1" applyProtection="1">
      <protection hidden="1"/>
    </xf>
    <xf numFmtId="0" fontId="55" fillId="0" borderId="0" xfId="0" applyFont="1" applyProtection="1">
      <protection hidden="1"/>
    </xf>
    <xf numFmtId="0" fontId="55" fillId="0" borderId="6" xfId="0" applyFont="1" applyBorder="1" applyProtection="1">
      <protection hidden="1"/>
    </xf>
    <xf numFmtId="0" fontId="55" fillId="0" borderId="1" xfId="0" applyFont="1" applyBorder="1" applyProtection="1">
      <protection hidden="1"/>
    </xf>
    <xf numFmtId="0" fontId="29" fillId="9" borderId="7" xfId="0" applyFont="1" applyFill="1" applyBorder="1" applyAlignment="1" applyProtection="1">
      <alignment horizontal="center" vertical="center"/>
      <protection hidden="1"/>
    </xf>
    <xf numFmtId="0" fontId="29" fillId="9" borderId="7" xfId="0" applyFont="1" applyFill="1" applyBorder="1" applyAlignment="1" applyProtection="1">
      <alignment horizontal="center"/>
      <protection hidden="1"/>
    </xf>
    <xf numFmtId="0" fontId="0" fillId="9" borderId="1" xfId="0" applyFill="1" applyBorder="1" applyAlignment="1" applyProtection="1">
      <alignment horizontal="center"/>
      <protection hidden="1"/>
    </xf>
    <xf numFmtId="0" fontId="27" fillId="2" borderId="12" xfId="0" applyFont="1" applyFill="1" applyBorder="1" applyAlignment="1" applyProtection="1">
      <alignment horizontal="center" vertical="center" textRotation="90" wrapText="1" readingOrder="2"/>
      <protection hidden="1"/>
    </xf>
    <xf numFmtId="0" fontId="6" fillId="8" borderId="1" xfId="0" applyFont="1" applyFill="1" applyBorder="1" applyAlignment="1" applyProtection="1">
      <alignment horizontal="center" vertical="center"/>
      <protection hidden="1"/>
    </xf>
    <xf numFmtId="3" fontId="11" fillId="8" borderId="1" xfId="0" applyNumberFormat="1" applyFont="1" applyFill="1" applyBorder="1" applyAlignment="1" applyProtection="1">
      <alignment horizontal="center" vertical="center" wrapText="1" readingOrder="1"/>
      <protection hidden="1"/>
    </xf>
    <xf numFmtId="0" fontId="6" fillId="8" borderId="7" xfId="0" applyFont="1" applyFill="1" applyBorder="1" applyAlignment="1" applyProtection="1">
      <alignment horizontal="center" vertical="center" readingOrder="2"/>
      <protection hidden="1"/>
    </xf>
    <xf numFmtId="0" fontId="6" fillId="8" borderId="1" xfId="0" applyFont="1" applyFill="1" applyBorder="1" applyAlignment="1" applyProtection="1">
      <alignment horizontal="center" vertical="center" readingOrder="2"/>
      <protection hidden="1"/>
    </xf>
    <xf numFmtId="0" fontId="55" fillId="8" borderId="1" xfId="0" applyFont="1" applyFill="1" applyBorder="1" applyProtection="1">
      <protection hidden="1"/>
    </xf>
    <xf numFmtId="0" fontId="12" fillId="8" borderId="5" xfId="0" applyFont="1" applyFill="1" applyBorder="1" applyAlignment="1" applyProtection="1">
      <alignment horizontal="center" vertical="center" readingOrder="2"/>
      <protection hidden="1"/>
    </xf>
    <xf numFmtId="0" fontId="12" fillId="8" borderId="1" xfId="0" applyFont="1" applyFill="1" applyBorder="1" applyAlignment="1" applyProtection="1">
      <alignment horizontal="center" vertical="center" readingOrder="2"/>
      <protection hidden="1"/>
    </xf>
    <xf numFmtId="0" fontId="53" fillId="8" borderId="1" xfId="0" quotePrefix="1" applyFont="1" applyFill="1" applyBorder="1" applyAlignment="1" applyProtection="1">
      <alignment horizontal="center" vertical="center" wrapText="1" readingOrder="2"/>
      <protection hidden="1"/>
    </xf>
    <xf numFmtId="0" fontId="0" fillId="8" borderId="1" xfId="0" applyFill="1" applyBorder="1" applyProtection="1">
      <protection hidden="1"/>
    </xf>
    <xf numFmtId="0" fontId="0" fillId="8" borderId="2" xfId="0" applyFill="1" applyBorder="1" applyProtection="1">
      <protection hidden="1"/>
    </xf>
    <xf numFmtId="0" fontId="8" fillId="8" borderId="1" xfId="0" quotePrefix="1" applyFont="1" applyFill="1" applyBorder="1" applyAlignment="1" applyProtection="1">
      <alignment horizontal="center" vertical="center" wrapText="1"/>
      <protection hidden="1"/>
    </xf>
    <xf numFmtId="3" fontId="6" fillId="6" borderId="28" xfId="3" applyNumberFormat="1" applyFont="1" applyFill="1" applyBorder="1" applyAlignment="1" applyProtection="1">
      <alignment horizontal="center" vertical="center" wrapText="1"/>
      <protection hidden="1"/>
    </xf>
    <xf numFmtId="3" fontId="6" fillId="6" borderId="32" xfId="3" applyNumberFormat="1" applyFont="1" applyFill="1" applyBorder="1" applyAlignment="1" applyProtection="1">
      <alignment horizontal="center" vertical="center" wrapText="1"/>
      <protection hidden="1"/>
    </xf>
    <xf numFmtId="3" fontId="6" fillId="6" borderId="41" xfId="3" applyNumberFormat="1" applyFont="1" applyFill="1" applyBorder="1" applyAlignment="1" applyProtection="1">
      <alignment horizontal="center" vertical="center" wrapText="1"/>
      <protection hidden="1"/>
    </xf>
    <xf numFmtId="0" fontId="25" fillId="0" borderId="11" xfId="0" applyFont="1" applyBorder="1" applyAlignment="1" applyProtection="1">
      <alignment horizontal="center" vertical="center" textRotation="90" wrapText="1" readingOrder="2"/>
      <protection hidden="1"/>
    </xf>
    <xf numFmtId="0" fontId="25" fillId="0" borderId="12" xfId="0" applyFont="1" applyBorder="1" applyAlignment="1" applyProtection="1">
      <alignment horizontal="center" vertical="center" textRotation="90" wrapText="1" readingOrder="2"/>
      <protection hidden="1"/>
    </xf>
    <xf numFmtId="0" fontId="25" fillId="0" borderId="8" xfId="0" applyFont="1" applyBorder="1" applyAlignment="1" applyProtection="1">
      <alignment horizontal="center" vertical="center" textRotation="90" wrapText="1" readingOrder="2"/>
      <protection hidden="1"/>
    </xf>
    <xf numFmtId="0" fontId="37" fillId="5" borderId="5" xfId="0" quotePrefix="1" applyFont="1" applyFill="1" applyBorder="1" applyAlignment="1" applyProtection="1">
      <alignment horizontal="center" vertical="center" readingOrder="2"/>
      <protection hidden="1"/>
    </xf>
    <xf numFmtId="0" fontId="37" fillId="5" borderId="7" xfId="0" applyFont="1" applyFill="1" applyBorder="1" applyAlignment="1" applyProtection="1">
      <alignment horizontal="center" vertical="center" readingOrder="2"/>
      <protection hidden="1"/>
    </xf>
    <xf numFmtId="0" fontId="37" fillId="5" borderId="6" xfId="0" applyFont="1" applyFill="1" applyBorder="1" applyAlignment="1" applyProtection="1">
      <alignment horizontal="center" vertical="center" readingOrder="2"/>
      <protection hidden="1"/>
    </xf>
    <xf numFmtId="0" fontId="31" fillId="3" borderId="5" xfId="0" quotePrefix="1" applyFont="1" applyFill="1" applyBorder="1" applyAlignment="1" applyProtection="1">
      <alignment horizontal="center" vertical="center" readingOrder="2"/>
      <protection hidden="1"/>
    </xf>
    <xf numFmtId="0" fontId="31" fillId="3" borderId="7" xfId="0" quotePrefix="1" applyFont="1" applyFill="1" applyBorder="1" applyAlignment="1" applyProtection="1">
      <alignment horizontal="center" vertical="center" readingOrder="2"/>
      <protection hidden="1"/>
    </xf>
    <xf numFmtId="0" fontId="26" fillId="0" borderId="2" xfId="0" applyFont="1" applyBorder="1" applyAlignment="1" applyProtection="1">
      <alignment horizontal="center" vertical="center" textRotation="90" wrapText="1" readingOrder="2"/>
      <protection hidden="1"/>
    </xf>
    <xf numFmtId="0" fontId="26" fillId="0" borderId="3" xfId="0" applyFont="1" applyBorder="1" applyAlignment="1" applyProtection="1">
      <alignment horizontal="center" vertical="center" textRotation="90" wrapText="1" readingOrder="2"/>
      <protection hidden="1"/>
    </xf>
    <xf numFmtId="0" fontId="37" fillId="5" borderId="7" xfId="0" quotePrefix="1" applyFont="1" applyFill="1" applyBorder="1" applyAlignment="1" applyProtection="1">
      <alignment horizontal="center" vertical="center" readingOrder="2"/>
      <protection hidden="1"/>
    </xf>
    <xf numFmtId="0" fontId="37" fillId="5" borderId="6" xfId="0" quotePrefix="1" applyFont="1" applyFill="1" applyBorder="1" applyAlignment="1" applyProtection="1">
      <alignment horizontal="center" vertical="center" readingOrder="2"/>
      <protection hidden="1"/>
    </xf>
    <xf numFmtId="0" fontId="48" fillId="3" borderId="11" xfId="0" quotePrefix="1" applyFont="1" applyFill="1" applyBorder="1" applyAlignment="1" applyProtection="1">
      <alignment horizontal="center" vertical="center" readingOrder="2"/>
      <protection hidden="1"/>
    </xf>
    <xf numFmtId="0" fontId="48" fillId="3" borderId="14" xfId="0" quotePrefix="1" applyFont="1" applyFill="1" applyBorder="1" applyAlignment="1" applyProtection="1">
      <alignment horizontal="center" vertical="center" readingOrder="2"/>
      <protection hidden="1"/>
    </xf>
    <xf numFmtId="0" fontId="48" fillId="3" borderId="10" xfId="0" quotePrefix="1" applyFont="1" applyFill="1" applyBorder="1" applyAlignment="1" applyProtection="1">
      <alignment horizontal="center" vertical="center" readingOrder="2"/>
      <protection hidden="1"/>
    </xf>
    <xf numFmtId="0" fontId="27" fillId="2" borderId="2" xfId="0" applyFont="1" applyFill="1" applyBorder="1" applyAlignment="1" applyProtection="1">
      <alignment horizontal="center" vertical="center" textRotation="90" wrapText="1" readingOrder="2"/>
      <protection hidden="1"/>
    </xf>
    <xf numFmtId="0" fontId="27" fillId="2" borderId="3" xfId="0" applyFont="1" applyFill="1" applyBorder="1" applyAlignment="1" applyProtection="1">
      <alignment horizontal="center" vertical="center" textRotation="90" wrapText="1" readingOrder="2"/>
      <protection hidden="1"/>
    </xf>
    <xf numFmtId="0" fontId="27" fillId="2" borderId="4" xfId="0" applyFont="1" applyFill="1" applyBorder="1" applyAlignment="1" applyProtection="1">
      <alignment horizontal="center" vertical="center" textRotation="90" wrapText="1" readingOrder="2"/>
      <protection hidden="1"/>
    </xf>
    <xf numFmtId="0" fontId="27" fillId="2" borderId="1" xfId="0" applyFont="1" applyFill="1" applyBorder="1" applyAlignment="1" applyProtection="1">
      <alignment horizontal="center" vertical="center" textRotation="90" wrapText="1" readingOrder="2"/>
      <protection hidden="1"/>
    </xf>
    <xf numFmtId="0" fontId="27" fillId="0" borderId="11" xfId="0" applyFont="1" applyBorder="1" applyAlignment="1" applyProtection="1">
      <alignment horizontal="center" vertical="center" textRotation="90" wrapText="1" readingOrder="2"/>
      <protection hidden="1"/>
    </xf>
    <xf numFmtId="0" fontId="27" fillId="0" borderId="12" xfId="0" applyFont="1" applyBorder="1" applyAlignment="1" applyProtection="1">
      <alignment horizontal="center" vertical="center" textRotation="90" wrapText="1" readingOrder="2"/>
      <protection hidden="1"/>
    </xf>
    <xf numFmtId="0" fontId="27" fillId="0" borderId="8" xfId="0" applyFont="1" applyBorder="1" applyAlignment="1" applyProtection="1">
      <alignment horizontal="center" vertical="center" textRotation="90" wrapText="1" readingOrder="2"/>
      <protection hidden="1"/>
    </xf>
    <xf numFmtId="0" fontId="27" fillId="0" borderId="10" xfId="0" applyFont="1" applyBorder="1" applyAlignment="1" applyProtection="1">
      <alignment horizontal="center" vertical="center" textRotation="90" wrapText="1" readingOrder="2"/>
      <protection hidden="1"/>
    </xf>
    <xf numFmtId="0" fontId="27" fillId="0" borderId="15" xfId="0" applyFont="1" applyBorder="1" applyAlignment="1" applyProtection="1">
      <alignment horizontal="center" vertical="center" textRotation="90" wrapText="1" readingOrder="2"/>
      <protection hidden="1"/>
    </xf>
    <xf numFmtId="0" fontId="27" fillId="0" borderId="13" xfId="0" applyFont="1" applyBorder="1" applyAlignment="1" applyProtection="1">
      <alignment horizontal="center" vertical="center" textRotation="90" wrapText="1" readingOrder="2"/>
      <protection hidden="1"/>
    </xf>
    <xf numFmtId="0" fontId="37" fillId="5" borderId="8" xfId="0" quotePrefix="1" applyFont="1" applyFill="1" applyBorder="1" applyAlignment="1" applyProtection="1">
      <alignment horizontal="center" vertical="center" readingOrder="2"/>
      <protection hidden="1"/>
    </xf>
    <xf numFmtId="0" fontId="37" fillId="5" borderId="9" xfId="0" applyFont="1" applyFill="1" applyBorder="1" applyAlignment="1" applyProtection="1">
      <alignment horizontal="center" vertical="center" readingOrder="2"/>
      <protection hidden="1"/>
    </xf>
    <xf numFmtId="0" fontId="37" fillId="5" borderId="13" xfId="0" applyFont="1" applyFill="1" applyBorder="1" applyAlignment="1" applyProtection="1">
      <alignment horizontal="center" vertical="center" readingOrder="2"/>
      <protection hidden="1"/>
    </xf>
    <xf numFmtId="0" fontId="25" fillId="0" borderId="11" xfId="0" applyFont="1" applyBorder="1" applyAlignment="1" applyProtection="1">
      <alignment horizontal="center" vertical="center" textRotation="90" readingOrder="2"/>
      <protection hidden="1"/>
    </xf>
    <xf numFmtId="0" fontId="25" fillId="0" borderId="12" xfId="0" applyFont="1" applyBorder="1" applyAlignment="1" applyProtection="1">
      <alignment horizontal="center" vertical="center" textRotation="90" readingOrder="2"/>
      <protection hidden="1"/>
    </xf>
    <xf numFmtId="0" fontId="26" fillId="8" borderId="1" xfId="0" applyFont="1" applyFill="1" applyBorder="1" applyAlignment="1" applyProtection="1">
      <alignment horizontal="center" vertical="center" wrapText="1" readingOrder="2"/>
      <protection hidden="1"/>
    </xf>
    <xf numFmtId="0" fontId="26" fillId="8" borderId="1" xfId="0" quotePrefix="1" applyFont="1" applyFill="1" applyBorder="1" applyAlignment="1" applyProtection="1">
      <alignment horizontal="center" vertical="center" wrapText="1" readingOrder="2"/>
      <protection hidden="1"/>
    </xf>
    <xf numFmtId="0" fontId="27" fillId="8" borderId="1" xfId="0" applyFont="1" applyFill="1" applyBorder="1" applyAlignment="1" applyProtection="1">
      <alignment horizontal="center" vertical="center" wrapText="1" readingOrder="2"/>
      <protection hidden="1"/>
    </xf>
    <xf numFmtId="0" fontId="26" fillId="0" borderId="11" xfId="0" quotePrefix="1" applyFont="1" applyBorder="1" applyAlignment="1" applyProtection="1">
      <alignment horizontal="center" vertical="center" textRotation="90" wrapText="1" readingOrder="2"/>
      <protection hidden="1"/>
    </xf>
    <xf numFmtId="0" fontId="26" fillId="0" borderId="12" xfId="0" quotePrefix="1" applyFont="1" applyBorder="1" applyAlignment="1" applyProtection="1">
      <alignment horizontal="center" vertical="center" textRotation="90" wrapText="1" readingOrder="2"/>
      <protection hidden="1"/>
    </xf>
    <xf numFmtId="0" fontId="26" fillId="0" borderId="8" xfId="0" quotePrefix="1" applyFont="1" applyBorder="1" applyAlignment="1" applyProtection="1">
      <alignment horizontal="center" vertical="center" textRotation="90" wrapText="1" readingOrder="2"/>
      <protection hidden="1"/>
    </xf>
    <xf numFmtId="0" fontId="26" fillId="0" borderId="2" xfId="0" applyFont="1" applyBorder="1" applyAlignment="1" applyProtection="1">
      <alignment horizontal="center" vertical="center" textRotation="90"/>
      <protection hidden="1"/>
    </xf>
    <xf numFmtId="0" fontId="26" fillId="0" borderId="3" xfId="0" applyFont="1" applyBorder="1" applyAlignment="1" applyProtection="1">
      <alignment horizontal="center" vertical="center" textRotation="90"/>
      <protection hidden="1"/>
    </xf>
    <xf numFmtId="0" fontId="26" fillId="0" borderId="4" xfId="0" applyFont="1" applyBorder="1" applyAlignment="1" applyProtection="1">
      <alignment horizontal="center" vertical="center" textRotation="90"/>
      <protection hidden="1"/>
    </xf>
    <xf numFmtId="0" fontId="26" fillId="0" borderId="2" xfId="0" quotePrefix="1" applyFont="1" applyBorder="1" applyAlignment="1" applyProtection="1">
      <alignment horizontal="center" vertical="center" textRotation="90" wrapText="1" readingOrder="2"/>
      <protection hidden="1"/>
    </xf>
    <xf numFmtId="0" fontId="26" fillId="0" borderId="3" xfId="0" quotePrefix="1" applyFont="1" applyBorder="1" applyAlignment="1" applyProtection="1">
      <alignment horizontal="center" vertical="center" textRotation="90" wrapText="1" readingOrder="2"/>
      <protection hidden="1"/>
    </xf>
    <xf numFmtId="0" fontId="26" fillId="0" borderId="4" xfId="0" quotePrefix="1" applyFont="1" applyBorder="1" applyAlignment="1" applyProtection="1">
      <alignment horizontal="center" vertical="center" textRotation="90" wrapText="1"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28" fillId="3" borderId="1" xfId="0" applyFont="1" applyFill="1" applyBorder="1" applyAlignment="1" applyProtection="1">
      <alignment horizontal="center" vertical="center" wrapText="1" readingOrder="1"/>
      <protection hidden="1"/>
    </xf>
    <xf numFmtId="0" fontId="28" fillId="3" borderId="1" xfId="0" applyFont="1" applyFill="1" applyBorder="1" applyAlignment="1" applyProtection="1">
      <alignment horizontal="center" vertical="center" wrapText="1" readingOrder="2"/>
      <protection hidden="1"/>
    </xf>
    <xf numFmtId="0" fontId="28" fillId="3" borderId="1" xfId="0" applyFont="1" applyFill="1" applyBorder="1" applyAlignment="1" applyProtection="1">
      <alignment horizontal="center" vertical="center" wrapText="1"/>
      <protection hidden="1"/>
    </xf>
    <xf numFmtId="0" fontId="25" fillId="4" borderId="1" xfId="0" quotePrefix="1" applyFont="1" applyFill="1" applyBorder="1" applyAlignment="1" applyProtection="1">
      <alignment horizontal="center" vertical="center" wrapText="1"/>
      <protection hidden="1"/>
    </xf>
    <xf numFmtId="0" fontId="25" fillId="4" borderId="1" xfId="0" applyFont="1" applyFill="1" applyBorder="1" applyAlignment="1" applyProtection="1">
      <alignment horizontal="center" vertical="center"/>
      <protection hidden="1"/>
    </xf>
    <xf numFmtId="0" fontId="28" fillId="3" borderId="1" xfId="0" quotePrefix="1" applyFont="1" applyFill="1" applyBorder="1" applyAlignment="1" applyProtection="1">
      <alignment horizontal="center" vertical="center" wrapText="1"/>
      <protection hidden="1"/>
    </xf>
    <xf numFmtId="0" fontId="28" fillId="3" borderId="1" xfId="0" applyFont="1" applyFill="1" applyBorder="1" applyAlignment="1" applyProtection="1">
      <alignment horizontal="center" vertical="center" textRotation="90" wrapText="1" readingOrder="2"/>
      <protection hidden="1"/>
    </xf>
    <xf numFmtId="3" fontId="28" fillId="3" borderId="6" xfId="0" applyNumberFormat="1" applyFont="1" applyFill="1" applyBorder="1" applyAlignment="1" applyProtection="1">
      <alignment horizontal="center" vertical="center" wrapText="1" readingOrder="1"/>
      <protection hidden="1"/>
    </xf>
    <xf numFmtId="49" fontId="28" fillId="3" borderId="1" xfId="0" applyNumberFormat="1" applyFont="1" applyFill="1" applyBorder="1" applyAlignment="1" applyProtection="1">
      <alignment horizontal="center" vertical="center" wrapText="1" readingOrder="1"/>
      <protection hidden="1"/>
    </xf>
    <xf numFmtId="9" fontId="28" fillId="3" borderId="1" xfId="1" applyFont="1" applyFill="1" applyBorder="1" applyAlignment="1" applyProtection="1">
      <alignment horizontal="center" vertical="center" wrapText="1" readingOrder="1"/>
      <protection hidden="1"/>
    </xf>
    <xf numFmtId="0" fontId="31" fillId="3" borderId="6" xfId="0" quotePrefix="1" applyFont="1" applyFill="1" applyBorder="1" applyAlignment="1" applyProtection="1">
      <alignment horizontal="center" vertical="center" readingOrder="2"/>
      <protection hidden="1"/>
    </xf>
    <xf numFmtId="0" fontId="28" fillId="3" borderId="5" xfId="0" applyFont="1" applyFill="1" applyBorder="1" applyAlignment="1" applyProtection="1">
      <alignment horizontal="center" vertical="center" wrapText="1" readingOrder="2"/>
      <protection hidden="1"/>
    </xf>
    <xf numFmtId="0" fontId="28" fillId="3" borderId="7" xfId="0" applyFont="1" applyFill="1" applyBorder="1" applyAlignment="1" applyProtection="1">
      <alignment horizontal="center" vertical="center" wrapText="1" readingOrder="2"/>
      <protection hidden="1"/>
    </xf>
    <xf numFmtId="0" fontId="28" fillId="3" borderId="6" xfId="0" applyFont="1" applyFill="1" applyBorder="1" applyAlignment="1" applyProtection="1">
      <alignment horizontal="center" vertical="center" wrapText="1" readingOrder="2"/>
      <protection hidden="1"/>
    </xf>
    <xf numFmtId="0" fontId="27" fillId="8" borderId="2" xfId="0" applyFont="1" applyFill="1" applyBorder="1" applyAlignment="1" applyProtection="1">
      <alignment horizontal="center" vertical="center" wrapText="1" readingOrder="2"/>
      <protection hidden="1"/>
    </xf>
    <xf numFmtId="0" fontId="27" fillId="8" borderId="4" xfId="0" applyFont="1" applyFill="1" applyBorder="1" applyAlignment="1" applyProtection="1">
      <alignment horizontal="center" vertical="center" wrapText="1" readingOrder="2"/>
      <protection hidden="1"/>
    </xf>
    <xf numFmtId="0" fontId="25" fillId="8" borderId="2" xfId="0" applyFont="1" applyFill="1" applyBorder="1" applyAlignment="1" applyProtection="1">
      <alignment horizontal="center" vertical="center" wrapText="1" readingOrder="2"/>
      <protection hidden="1"/>
    </xf>
    <xf numFmtId="0" fontId="25" fillId="8" borderId="4" xfId="0" applyFont="1" applyFill="1" applyBorder="1" applyAlignment="1" applyProtection="1">
      <alignment horizontal="center" vertical="center" wrapText="1" readingOrder="2"/>
      <protection hidden="1"/>
    </xf>
    <xf numFmtId="0" fontId="27" fillId="8" borderId="11" xfId="0" applyFont="1" applyFill="1" applyBorder="1" applyAlignment="1" applyProtection="1">
      <alignment horizontal="center" vertical="center" wrapText="1" readingOrder="2"/>
      <protection hidden="1"/>
    </xf>
    <xf numFmtId="0" fontId="27" fillId="8" borderId="8"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wrapText="1" readingOrder="2"/>
      <protection hidden="1"/>
    </xf>
    <xf numFmtId="0" fontId="26" fillId="8" borderId="4" xfId="0" applyFont="1" applyFill="1" applyBorder="1" applyAlignment="1" applyProtection="1">
      <alignment horizontal="center" vertical="center" wrapText="1" readingOrder="2"/>
      <protection hidden="1"/>
    </xf>
    <xf numFmtId="0" fontId="28" fillId="0" borderId="12" xfId="0" applyFont="1" applyBorder="1" applyAlignment="1" applyProtection="1">
      <alignment horizontal="center" vertical="center" readingOrder="2"/>
      <protection hidden="1"/>
    </xf>
    <xf numFmtId="0" fontId="28" fillId="0" borderId="0" xfId="0" applyFont="1" applyAlignment="1" applyProtection="1">
      <alignment horizontal="center" vertical="center" readingOrder="2"/>
      <protection hidden="1"/>
    </xf>
    <xf numFmtId="0" fontId="37" fillId="5" borderId="14" xfId="0" quotePrefix="1" applyFont="1" applyFill="1" applyBorder="1" applyAlignment="1" applyProtection="1">
      <alignment horizontal="center" vertical="center" readingOrder="2"/>
      <protection hidden="1"/>
    </xf>
    <xf numFmtId="0" fontId="37" fillId="5" borderId="10" xfId="0" quotePrefix="1" applyFont="1" applyFill="1" applyBorder="1" applyAlignment="1" applyProtection="1">
      <alignment horizontal="center" vertical="center" readingOrder="2"/>
      <protection hidden="1"/>
    </xf>
    <xf numFmtId="0" fontId="37" fillId="5" borderId="13" xfId="0" quotePrefix="1" applyFont="1" applyFill="1" applyBorder="1" applyAlignment="1" applyProtection="1">
      <alignment horizontal="center" vertical="center" readingOrder="2"/>
      <protection hidden="1"/>
    </xf>
    <xf numFmtId="0" fontId="37" fillId="5" borderId="5" xfId="0" quotePrefix="1" applyFont="1" applyFill="1" applyBorder="1" applyAlignment="1" applyProtection="1">
      <alignment horizontal="center" vertical="center"/>
      <protection hidden="1"/>
    </xf>
    <xf numFmtId="0" fontId="37" fillId="5" borderId="7" xfId="0" applyFont="1" applyFill="1" applyBorder="1" applyAlignment="1" applyProtection="1">
      <alignment horizontal="center" vertical="center"/>
      <protection hidden="1"/>
    </xf>
    <xf numFmtId="0" fontId="37" fillId="5" borderId="6" xfId="0" applyFont="1" applyFill="1" applyBorder="1" applyAlignment="1" applyProtection="1">
      <alignment horizontal="center" vertical="center"/>
      <protection hidden="1"/>
    </xf>
    <xf numFmtId="0" fontId="37" fillId="5" borderId="7" xfId="0" quotePrefix="1" applyFont="1" applyFill="1" applyBorder="1" applyAlignment="1" applyProtection="1">
      <alignment horizontal="center" vertical="center"/>
      <protection hidden="1"/>
    </xf>
    <xf numFmtId="0" fontId="37" fillId="5" borderId="6" xfId="0" quotePrefix="1" applyFont="1" applyFill="1" applyBorder="1" applyAlignment="1" applyProtection="1">
      <alignment horizontal="center" vertical="center"/>
      <protection hidden="1"/>
    </xf>
    <xf numFmtId="0" fontId="25" fillId="2" borderId="1" xfId="0" applyFont="1" applyFill="1" applyBorder="1" applyAlignment="1" applyProtection="1">
      <alignment horizontal="center" vertical="center" textRotation="90"/>
      <protection hidden="1"/>
    </xf>
    <xf numFmtId="0" fontId="37" fillId="5" borderId="5" xfId="0" quotePrefix="1" applyFont="1" applyFill="1" applyBorder="1" applyAlignment="1" applyProtection="1">
      <alignment horizontal="center" vertical="center" readingOrder="1"/>
      <protection hidden="1"/>
    </xf>
    <xf numFmtId="0" fontId="37" fillId="5" borderId="7" xfId="0" applyFont="1" applyFill="1" applyBorder="1" applyAlignment="1" applyProtection="1">
      <alignment horizontal="center" vertical="center" readingOrder="1"/>
      <protection hidden="1"/>
    </xf>
    <xf numFmtId="0" fontId="37" fillId="5" borderId="6" xfId="0" applyFont="1" applyFill="1" applyBorder="1" applyAlignment="1" applyProtection="1">
      <alignment horizontal="center" vertical="center" readingOrder="1"/>
      <protection hidden="1"/>
    </xf>
    <xf numFmtId="0" fontId="25" fillId="8" borderId="3" xfId="0" applyFont="1" applyFill="1" applyBorder="1" applyAlignment="1" applyProtection="1">
      <alignment horizontal="center" vertical="center" wrapText="1" readingOrder="2"/>
      <protection hidden="1"/>
    </xf>
    <xf numFmtId="0" fontId="26" fillId="8" borderId="3" xfId="0" applyFont="1" applyFill="1" applyBorder="1" applyAlignment="1" applyProtection="1">
      <alignment horizontal="center" vertical="center" wrapText="1" readingOrder="2"/>
      <protection hidden="1"/>
    </xf>
    <xf numFmtId="0" fontId="26" fillId="8" borderId="2" xfId="0" applyFont="1" applyFill="1" applyBorder="1" applyAlignment="1" applyProtection="1">
      <alignment horizontal="center" vertical="center"/>
      <protection hidden="1"/>
    </xf>
    <xf numFmtId="0" fontId="26" fillId="8" borderId="3" xfId="0" applyFont="1" applyFill="1" applyBorder="1" applyAlignment="1" applyProtection="1">
      <alignment horizontal="center" vertical="center"/>
      <protection hidden="1"/>
    </xf>
    <xf numFmtId="0" fontId="26" fillId="8" borderId="4" xfId="0" applyFont="1" applyFill="1" applyBorder="1" applyAlignment="1" applyProtection="1">
      <alignment horizontal="center" vertical="center"/>
      <protection hidden="1"/>
    </xf>
    <xf numFmtId="0" fontId="25" fillId="0" borderId="2" xfId="0" applyFont="1" applyBorder="1" applyAlignment="1" applyProtection="1">
      <alignment horizontal="center" vertical="center" textRotation="90" readingOrder="2"/>
      <protection hidden="1"/>
    </xf>
    <xf numFmtId="0" fontId="25" fillId="0" borderId="3" xfId="0" applyFont="1" applyBorder="1" applyAlignment="1" applyProtection="1">
      <alignment horizontal="center" vertical="center" textRotation="90" readingOrder="2"/>
      <protection hidden="1"/>
    </xf>
    <xf numFmtId="0" fontId="25" fillId="0" borderId="4" xfId="0" applyFont="1" applyBorder="1" applyAlignment="1" applyProtection="1">
      <alignment horizontal="center" vertical="center" textRotation="90" readingOrder="2"/>
      <protection hidden="1"/>
    </xf>
    <xf numFmtId="0" fontId="25" fillId="0" borderId="2" xfId="0" quotePrefix="1" applyFont="1" applyBorder="1" applyAlignment="1" applyProtection="1">
      <alignment horizontal="center" vertical="center" textRotation="90" readingOrder="2"/>
      <protection hidden="1"/>
    </xf>
    <xf numFmtId="0" fontId="25" fillId="5" borderId="9" xfId="0" applyFont="1" applyFill="1" applyBorder="1" applyAlignment="1" applyProtection="1">
      <alignment horizontal="center" vertical="center" readingOrder="2"/>
      <protection hidden="1"/>
    </xf>
    <xf numFmtId="0" fontId="25" fillId="5" borderId="13" xfId="0" applyFont="1" applyFill="1" applyBorder="1" applyAlignment="1" applyProtection="1">
      <alignment horizontal="center" vertical="center" readingOrder="2"/>
      <protection hidden="1"/>
    </xf>
    <xf numFmtId="0" fontId="37" fillId="5" borderId="8" xfId="0" applyFont="1" applyFill="1" applyBorder="1" applyAlignment="1" applyProtection="1">
      <alignment horizontal="center" vertical="center" readingOrder="2"/>
      <protection hidden="1"/>
    </xf>
    <xf numFmtId="0" fontId="26" fillId="0" borderId="11" xfId="0" applyFont="1" applyBorder="1" applyAlignment="1" applyProtection="1">
      <alignment horizontal="center" vertical="center" textRotation="90" wrapText="1" readingOrder="2"/>
      <protection hidden="1"/>
    </xf>
    <xf numFmtId="0" fontId="26" fillId="0" borderId="12" xfId="0" applyFont="1" applyBorder="1" applyAlignment="1" applyProtection="1">
      <alignment horizontal="center" vertical="center" textRotation="90" wrapText="1" readingOrder="2"/>
      <protection hidden="1"/>
    </xf>
    <xf numFmtId="0" fontId="26" fillId="0" borderId="8" xfId="0" applyFont="1" applyBorder="1" applyAlignment="1" applyProtection="1">
      <alignment horizontal="center" vertical="center" textRotation="90" wrapText="1" readingOrder="2"/>
      <protection hidden="1"/>
    </xf>
    <xf numFmtId="0" fontId="31" fillId="3" borderId="8" xfId="0" quotePrefix="1" applyFont="1" applyFill="1" applyBorder="1" applyAlignment="1" applyProtection="1">
      <alignment horizontal="center" vertical="center" readingOrder="2"/>
      <protection hidden="1"/>
    </xf>
    <xf numFmtId="0" fontId="31" fillId="3" borderId="9" xfId="0" applyFont="1" applyFill="1" applyBorder="1" applyAlignment="1" applyProtection="1">
      <alignment horizontal="center" vertical="center" readingOrder="2"/>
      <protection hidden="1"/>
    </xf>
    <xf numFmtId="0" fontId="31" fillId="3" borderId="13" xfId="0" applyFont="1" applyFill="1" applyBorder="1" applyAlignment="1" applyProtection="1">
      <alignment horizontal="center" vertical="center" readingOrder="2"/>
      <protection hidden="1"/>
    </xf>
    <xf numFmtId="0" fontId="25" fillId="8" borderId="1" xfId="0" applyFont="1" applyFill="1" applyBorder="1" applyAlignment="1" applyProtection="1">
      <alignment horizontal="center" vertical="center" wrapText="1" readingOrder="1"/>
      <protection hidden="1"/>
    </xf>
    <xf numFmtId="3" fontId="26" fillId="8" borderId="1" xfId="0" applyNumberFormat="1" applyFont="1" applyFill="1" applyBorder="1" applyAlignment="1" applyProtection="1">
      <alignment horizontal="center" vertical="center" wrapText="1" readingOrder="1"/>
      <protection hidden="1"/>
    </xf>
    <xf numFmtId="0" fontId="11" fillId="2" borderId="3" xfId="0" applyFont="1" applyFill="1" applyBorder="1" applyAlignment="1" applyProtection="1">
      <alignment horizontal="center" vertical="center" textRotation="90" wrapText="1" readingOrder="2"/>
      <protection hidden="1"/>
    </xf>
    <xf numFmtId="0" fontId="11" fillId="2" borderId="4" xfId="0" applyFont="1" applyFill="1" applyBorder="1" applyAlignment="1" applyProtection="1">
      <alignment horizontal="center" vertical="center" textRotation="90" wrapText="1" readingOrder="2"/>
      <protection hidden="1"/>
    </xf>
    <xf numFmtId="0" fontId="28" fillId="8" borderId="1" xfId="0" applyFont="1" applyFill="1" applyBorder="1" applyAlignment="1" applyProtection="1">
      <alignment horizontal="center" vertical="center" readingOrder="2"/>
      <protection hidden="1"/>
    </xf>
    <xf numFmtId="0" fontId="26" fillId="8" borderId="1" xfId="0" applyFont="1" applyFill="1" applyBorder="1" applyAlignment="1" applyProtection="1">
      <alignment horizontal="center"/>
      <protection hidden="1"/>
    </xf>
    <xf numFmtId="9" fontId="26" fillId="8" borderId="1" xfId="1" applyFont="1" applyFill="1" applyBorder="1" applyAlignment="1" applyProtection="1">
      <alignment horizontal="center" vertical="center" wrapText="1" readingOrder="1"/>
      <protection hidden="1"/>
    </xf>
    <xf numFmtId="0" fontId="25" fillId="8" borderId="1" xfId="0" quotePrefix="1" applyFont="1" applyFill="1" applyBorder="1" applyAlignment="1" applyProtection="1">
      <alignment horizontal="center" vertical="center" wrapText="1" readingOrder="2"/>
      <protection hidden="1"/>
    </xf>
    <xf numFmtId="0" fontId="26" fillId="8" borderId="14" xfId="0" quotePrefix="1" applyFont="1" applyFill="1" applyBorder="1" applyAlignment="1" applyProtection="1">
      <alignment horizontal="center" vertical="center" wrapText="1" readingOrder="2"/>
      <protection hidden="1"/>
    </xf>
    <xf numFmtId="0" fontId="26" fillId="8" borderId="9" xfId="0" quotePrefix="1" applyFont="1" applyFill="1" applyBorder="1" applyAlignment="1" applyProtection="1">
      <alignment horizontal="center" vertical="center" wrapText="1" readingOrder="2"/>
      <protection hidden="1"/>
    </xf>
    <xf numFmtId="0" fontId="25" fillId="0" borderId="11" xfId="0" quotePrefix="1" applyFont="1" applyBorder="1" applyAlignment="1" applyProtection="1">
      <alignment horizontal="center" vertical="center" textRotation="90" readingOrder="2"/>
      <protection hidden="1"/>
    </xf>
    <xf numFmtId="0" fontId="25" fillId="0" borderId="12" xfId="0" quotePrefix="1" applyFont="1" applyBorder="1" applyAlignment="1" applyProtection="1">
      <alignment horizontal="center" vertical="center" textRotation="90" readingOrder="2"/>
      <protection hidden="1"/>
    </xf>
    <xf numFmtId="0" fontId="26" fillId="0" borderId="4" xfId="0" applyFont="1" applyBorder="1" applyAlignment="1" applyProtection="1">
      <alignment horizontal="center" vertical="center" textRotation="90" wrapText="1" readingOrder="2"/>
      <protection hidden="1"/>
    </xf>
    <xf numFmtId="0" fontId="4" fillId="2" borderId="1" xfId="3" applyFill="1" applyBorder="1" applyAlignment="1" applyProtection="1">
      <alignment horizontal="center"/>
      <protection hidden="1"/>
    </xf>
    <xf numFmtId="0" fontId="19" fillId="7" borderId="0" xfId="3" applyFont="1" applyFill="1" applyAlignment="1" applyProtection="1">
      <alignment horizontal="center" vertical="center" wrapText="1"/>
      <protection hidden="1"/>
    </xf>
    <xf numFmtId="0" fontId="7" fillId="3" borderId="16" xfId="3" applyFont="1" applyFill="1" applyBorder="1" applyAlignment="1" applyProtection="1">
      <alignment horizontal="center" vertical="center" wrapText="1"/>
      <protection hidden="1"/>
    </xf>
    <xf numFmtId="0" fontId="7" fillId="3" borderId="8" xfId="3" applyFont="1" applyFill="1" applyBorder="1" applyAlignment="1" applyProtection="1">
      <alignment horizontal="center" vertical="center" wrapText="1"/>
      <protection hidden="1"/>
    </xf>
    <xf numFmtId="0" fontId="7" fillId="3" borderId="39" xfId="3" applyFont="1" applyFill="1" applyBorder="1" applyAlignment="1" applyProtection="1">
      <alignment horizontal="center" vertical="center" wrapText="1"/>
      <protection hidden="1"/>
    </xf>
    <xf numFmtId="0" fontId="7" fillId="3" borderId="40" xfId="3" applyFont="1" applyFill="1" applyBorder="1" applyAlignment="1" applyProtection="1">
      <alignment horizontal="center" vertical="center" wrapText="1"/>
      <protection hidden="1"/>
    </xf>
    <xf numFmtId="0" fontId="7" fillId="3" borderId="38" xfId="3" applyFont="1" applyFill="1" applyBorder="1" applyAlignment="1" applyProtection="1">
      <alignment horizontal="center" vertical="center" wrapText="1"/>
      <protection hidden="1"/>
    </xf>
    <xf numFmtId="0" fontId="7" fillId="3" borderId="9"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0" fontId="8" fillId="5" borderId="2" xfId="3" applyFont="1" applyFill="1" applyBorder="1" applyAlignment="1" applyProtection="1">
      <alignment horizontal="center" vertical="center" wrapText="1"/>
      <protection hidden="1"/>
    </xf>
    <xf numFmtId="0" fontId="8" fillId="5" borderId="4" xfId="3" applyFont="1" applyFill="1" applyBorder="1" applyAlignment="1" applyProtection="1">
      <alignment horizontal="center" vertical="center" wrapText="1"/>
      <protection hidden="1"/>
    </xf>
    <xf numFmtId="0" fontId="13" fillId="6" borderId="21" xfId="3" applyFont="1" applyFill="1" applyBorder="1" applyAlignment="1" applyProtection="1">
      <alignment horizontal="center" vertical="center" wrapText="1"/>
      <protection hidden="1"/>
    </xf>
    <xf numFmtId="0" fontId="6" fillId="6" borderId="22" xfId="3" applyFont="1" applyFill="1" applyBorder="1" applyAlignment="1" applyProtection="1">
      <alignment horizontal="center" vertical="center" wrapText="1"/>
      <protection hidden="1"/>
    </xf>
    <xf numFmtId="0" fontId="8" fillId="5" borderId="34" xfId="3" applyFont="1" applyFill="1" applyBorder="1" applyAlignment="1" applyProtection="1">
      <alignment horizontal="center" vertical="center" wrapText="1"/>
      <protection hidden="1"/>
    </xf>
    <xf numFmtId="0" fontId="8" fillId="5" borderId="35" xfId="3" applyFont="1" applyFill="1" applyBorder="1" applyAlignment="1" applyProtection="1">
      <alignment horizontal="center" vertical="center" wrapText="1"/>
      <protection hidden="1"/>
    </xf>
    <xf numFmtId="0" fontId="8" fillId="5" borderId="20" xfId="3" applyFont="1" applyFill="1" applyBorder="1" applyAlignment="1" applyProtection="1">
      <alignment horizontal="center" vertical="center" wrapText="1"/>
      <protection hidden="1"/>
    </xf>
    <xf numFmtId="0" fontId="8" fillId="5" borderId="36" xfId="3" applyFont="1" applyFill="1" applyBorder="1" applyAlignment="1" applyProtection="1">
      <alignment horizontal="center" vertical="center" wrapText="1"/>
      <protection hidden="1"/>
    </xf>
    <xf numFmtId="0" fontId="12" fillId="5" borderId="34" xfId="3" applyFont="1" applyFill="1" applyBorder="1" applyAlignment="1" applyProtection="1">
      <alignment horizontal="center" vertical="center" wrapText="1"/>
      <protection hidden="1"/>
    </xf>
    <xf numFmtId="0" fontId="12" fillId="5" borderId="46" xfId="3" applyFont="1" applyFill="1" applyBorder="1" applyAlignment="1" applyProtection="1">
      <alignment horizontal="center" vertical="center" wrapText="1"/>
      <protection hidden="1"/>
    </xf>
    <xf numFmtId="0" fontId="8" fillId="5" borderId="31" xfId="3" applyFont="1" applyFill="1" applyBorder="1" applyAlignment="1" applyProtection="1">
      <alignment horizontal="center" vertical="center" wrapText="1"/>
      <protection hidden="1"/>
    </xf>
    <xf numFmtId="0" fontId="8" fillId="5" borderId="0" xfId="3" applyFont="1" applyFill="1" applyAlignment="1" applyProtection="1">
      <alignment horizontal="center" vertical="center" wrapText="1"/>
      <protection hidden="1"/>
    </xf>
    <xf numFmtId="0" fontId="8" fillId="5" borderId="32" xfId="3" applyFont="1" applyFill="1" applyBorder="1" applyAlignment="1" applyProtection="1">
      <alignment horizontal="center" vertical="center" wrapText="1"/>
      <protection hidden="1"/>
    </xf>
    <xf numFmtId="0" fontId="12" fillId="5" borderId="17" xfId="3" applyFont="1" applyFill="1" applyBorder="1" applyAlignment="1" applyProtection="1">
      <alignment horizontal="center" vertical="center" wrapText="1"/>
      <protection hidden="1"/>
    </xf>
    <xf numFmtId="0" fontId="12" fillId="5" borderId="21" xfId="3" applyFont="1" applyFill="1" applyBorder="1" applyAlignment="1" applyProtection="1">
      <alignment horizontal="center" vertical="center" wrapText="1"/>
      <protection hidden="1"/>
    </xf>
    <xf numFmtId="0" fontId="8" fillId="5" borderId="26" xfId="3" applyFont="1" applyFill="1" applyBorder="1" applyAlignment="1" applyProtection="1">
      <alignment horizontal="center" vertical="center" wrapText="1"/>
      <protection hidden="1"/>
    </xf>
    <xf numFmtId="0" fontId="8" fillId="5" borderId="18" xfId="3" applyFont="1" applyFill="1" applyBorder="1" applyAlignment="1" applyProtection="1">
      <alignment horizontal="center" vertical="center" wrapText="1"/>
      <protection hidden="1"/>
    </xf>
    <xf numFmtId="0" fontId="8" fillId="5" borderId="41" xfId="3" applyFont="1" applyFill="1" applyBorder="1" applyAlignment="1" applyProtection="1">
      <alignment horizontal="center" vertical="center" wrapText="1"/>
      <protection hidden="1"/>
    </xf>
    <xf numFmtId="3" fontId="6" fillId="5" borderId="47" xfId="3" applyNumberFormat="1" applyFont="1" applyFill="1" applyBorder="1" applyAlignment="1" applyProtection="1">
      <alignment horizontal="center" vertical="center" wrapText="1"/>
      <protection hidden="1"/>
    </xf>
    <xf numFmtId="3" fontId="6" fillId="5" borderId="48" xfId="3" applyNumberFormat="1" applyFont="1" applyFill="1" applyBorder="1" applyAlignment="1" applyProtection="1">
      <alignment horizontal="center" vertical="center" wrapText="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1447">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685C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3594210</xdr:colOff>
      <xdr:row>0</xdr:row>
      <xdr:rowOff>203758</xdr:rowOff>
    </xdr:from>
    <xdr:to>
      <xdr:col>5</xdr:col>
      <xdr:colOff>4899456</xdr:colOff>
      <xdr:row>0</xdr:row>
      <xdr:rowOff>1153373</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29567934" y="203758"/>
          <a:ext cx="1305246" cy="94961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332851569" y="180057"/>
          <a:ext cx="2516166"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16</xdr:col>
      <xdr:colOff>1251323</xdr:colOff>
      <xdr:row>0</xdr:row>
      <xdr:rowOff>168088</xdr:rowOff>
    </xdr:from>
    <xdr:to>
      <xdr:col>19</xdr:col>
      <xdr:colOff>1073318</xdr:colOff>
      <xdr:row>0</xdr:row>
      <xdr:rowOff>1363382</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313804917" y="168088"/>
          <a:ext cx="3519936"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5</xdr:col>
      <xdr:colOff>2845593</xdr:colOff>
      <xdr:row>556</xdr:row>
      <xdr:rowOff>71262</xdr:rowOff>
    </xdr:from>
    <xdr:to>
      <xdr:col>6</xdr:col>
      <xdr:colOff>1233591</xdr:colOff>
      <xdr:row>558</xdr:row>
      <xdr:rowOff>547513</xdr:rowOff>
    </xdr:to>
    <xdr:grpSp>
      <xdr:nvGrpSpPr>
        <xdr:cNvPr id="10" name="مجموعة 9">
          <a:extLst>
            <a:ext uri="{FF2B5EF4-FFF2-40B4-BE49-F238E27FC236}">
              <a16:creationId xmlns:a16="http://schemas.microsoft.com/office/drawing/2014/main" id="{8DD702D7-4C2B-4662-9017-AD43EBE4EA29}"/>
            </a:ext>
          </a:extLst>
        </xdr:cNvPr>
        <xdr:cNvGrpSpPr/>
      </xdr:nvGrpSpPr>
      <xdr:grpSpPr>
        <a:xfrm>
          <a:off x="11310098047" y="438035141"/>
          <a:ext cx="4562826" cy="1505389"/>
          <a:chOff x="11321677283" y="962328697"/>
          <a:chExt cx="4555435" cy="1926824"/>
        </a:xfrm>
      </xdr:grpSpPr>
      <xdr:sp macro="" textlink="">
        <xdr:nvSpPr>
          <xdr:cNvPr id="11" name="مربع نص 10">
            <a:extLst>
              <a:ext uri="{FF2B5EF4-FFF2-40B4-BE49-F238E27FC236}">
                <a16:creationId xmlns:a16="http://schemas.microsoft.com/office/drawing/2014/main" id="{24DDEFEA-D14B-439D-B2CC-558B06DA9C1B}"/>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2" name="مجموعة 11">
            <a:extLst>
              <a:ext uri="{FF2B5EF4-FFF2-40B4-BE49-F238E27FC236}">
                <a16:creationId xmlns:a16="http://schemas.microsoft.com/office/drawing/2014/main" id="{AAB9AF58-00D3-4BB6-86EF-B8BCEFF31D32}"/>
              </a:ext>
            </a:extLst>
          </xdr:cNvPr>
          <xdr:cNvGrpSpPr/>
        </xdr:nvGrpSpPr>
        <xdr:grpSpPr>
          <a:xfrm>
            <a:off x="11322326086" y="962508153"/>
            <a:ext cx="3313045" cy="1394238"/>
            <a:chOff x="11305774673" y="958822392"/>
            <a:chExt cx="3313045" cy="1394238"/>
          </a:xfrm>
        </xdr:grpSpPr>
        <xdr:sp macro="" textlink="">
          <xdr:nvSpPr>
            <xdr:cNvPr id="13" name="مربع نص 12">
              <a:extLst>
                <a:ext uri="{FF2B5EF4-FFF2-40B4-BE49-F238E27FC236}">
                  <a16:creationId xmlns:a16="http://schemas.microsoft.com/office/drawing/2014/main" id="{1DFDD8DD-3E42-424D-B2B8-154BCB2B0924}"/>
                </a:ext>
              </a:extLst>
            </xdr:cNvPr>
            <xdr:cNvSpPr txBox="1"/>
          </xdr:nvSpPr>
          <xdr:spPr>
            <a:xfrm>
              <a:off x="11308715000" y="958919027"/>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4" name="مربع نص 13">
              <a:extLst>
                <a:ext uri="{FF2B5EF4-FFF2-40B4-BE49-F238E27FC236}">
                  <a16:creationId xmlns:a16="http://schemas.microsoft.com/office/drawing/2014/main" id="{D856FFB2-E964-4B5C-A3A3-294B15CD5505}"/>
                </a:ext>
              </a:extLst>
            </xdr:cNvPr>
            <xdr:cNvSpPr txBox="1"/>
          </xdr:nvSpPr>
          <xdr:spPr>
            <a:xfrm>
              <a:off x="11308701194" y="959692064"/>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6" name="مربع نص 15">
              <a:extLst>
                <a:ext uri="{FF2B5EF4-FFF2-40B4-BE49-F238E27FC236}">
                  <a16:creationId xmlns:a16="http://schemas.microsoft.com/office/drawing/2014/main" id="{E686773D-0695-42D3-B3B2-9F5DCB309968}"/>
                </a:ext>
              </a:extLst>
            </xdr:cNvPr>
            <xdr:cNvSpPr txBox="1"/>
          </xdr:nvSpPr>
          <xdr:spPr>
            <a:xfrm>
              <a:off x="11305774673" y="958822392"/>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a:t>
              </a:r>
              <a:r>
                <a:rPr lang="ar-SA" sz="2400" b="1" baseline="0"/>
                <a:t> التنموية</a:t>
              </a:r>
              <a:endParaRPr lang="ar-SA" sz="2400" b="1"/>
            </a:p>
          </xdr:txBody>
        </xdr:sp>
        <xdr:sp macro="" textlink="">
          <xdr:nvSpPr>
            <xdr:cNvPr id="17" name="مربع نص 16">
              <a:extLst>
                <a:ext uri="{FF2B5EF4-FFF2-40B4-BE49-F238E27FC236}">
                  <a16:creationId xmlns:a16="http://schemas.microsoft.com/office/drawing/2014/main" id="{7E06ECEC-082D-437C-840F-6D0D39132FA0}"/>
                </a:ext>
              </a:extLst>
            </xdr:cNvPr>
            <xdr:cNvSpPr txBox="1"/>
          </xdr:nvSpPr>
          <xdr:spPr>
            <a:xfrm>
              <a:off x="11305788478" y="959623043"/>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 الطارئة</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564926</xdr:colOff>
      <xdr:row>0</xdr:row>
      <xdr:rowOff>69732</xdr:rowOff>
    </xdr:from>
    <xdr:to>
      <xdr:col>0</xdr:col>
      <xdr:colOff>2219010</xdr:colOff>
      <xdr:row>1</xdr:row>
      <xdr:rowOff>10467</xdr:rowOff>
    </xdr:to>
    <xdr:grpSp>
      <xdr:nvGrpSpPr>
        <xdr:cNvPr id="2" name="مجموعة 1">
          <a:extLst>
            <a:ext uri="{FF2B5EF4-FFF2-40B4-BE49-F238E27FC236}">
              <a16:creationId xmlns:a16="http://schemas.microsoft.com/office/drawing/2014/main" id="{A788956D-9F8B-4842-8D96-2FEEBD624C5B}"/>
            </a:ext>
          </a:extLst>
        </xdr:cNvPr>
        <xdr:cNvGrpSpPr/>
      </xdr:nvGrpSpPr>
      <xdr:grpSpPr>
        <a:xfrm>
          <a:off x="11330134039" y="69732"/>
          <a:ext cx="1654084" cy="1175845"/>
          <a:chOff x="11166301792" y="989610"/>
          <a:chExt cx="1612265" cy="1056682"/>
        </a:xfrm>
      </xdr:grpSpPr>
      <xdr:pic>
        <xdr:nvPicPr>
          <xdr:cNvPr id="3" name="صورة 2">
            <a:extLst>
              <a:ext uri="{FF2B5EF4-FFF2-40B4-BE49-F238E27FC236}">
                <a16:creationId xmlns:a16="http://schemas.microsoft.com/office/drawing/2014/main" id="{E1816844-54B8-4012-B7ED-2D50AAED002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DEF2D0A3-90DB-411D-8672-26D52CB4AAA4}"/>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37EF5AD6-6805-489D-AAFD-6049AD5FEE2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1800" b="1" kern="1200">
                <a:solidFill>
                  <a:srgbClr val="000000"/>
                </a:solidFill>
                <a:effectLst/>
                <a:latin typeface="Albertus Extra Bold" panose="020E0802040304020204" pitchFamily="34" charset="0"/>
                <a:ea typeface="Calibri" panose="020F0502020204030204" pitchFamily="34" charset="0"/>
                <a:cs typeface="+mn-cs"/>
              </a:rPr>
              <a:t>م</a:t>
            </a:r>
            <a:r>
              <a:rPr lang="ar-SA" sz="18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1800" b="1" kern="1200">
                <a:solidFill>
                  <a:srgbClr val="000000"/>
                </a:solidFill>
                <a:effectLst/>
                <a:latin typeface="Albertus Extra Bold" panose="020E0802040304020204" pitchFamily="34" charset="0"/>
                <a:ea typeface="Calibri" panose="020F0502020204030204" pitchFamily="34" charset="0"/>
                <a:cs typeface="+mn-cs"/>
              </a:rPr>
              <a:t>ز</a:t>
            </a:r>
            <a:endParaRPr lang="en-US" sz="18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2</xdr:col>
      <xdr:colOff>1051969</xdr:colOff>
      <xdr:row>0</xdr:row>
      <xdr:rowOff>208751</xdr:rowOff>
    </xdr:from>
    <xdr:ext cx="1211593" cy="890288"/>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3E94594A-46FC-44F6-8A28-95FA0CEAA8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398275613" y="208751"/>
          <a:ext cx="1211593" cy="890288"/>
        </a:xfrm>
        <a:prstGeom prst="rect">
          <a:avLst/>
        </a:prstGeom>
      </xdr:spPr>
    </xdr:pic>
    <xdr:clientData/>
  </xdr:oneCellAnchor>
  <xdr:twoCellAnchor>
    <xdr:from>
      <xdr:col>5</xdr:col>
      <xdr:colOff>1222375</xdr:colOff>
      <xdr:row>0</xdr:row>
      <xdr:rowOff>26831</xdr:rowOff>
    </xdr:from>
    <xdr:to>
      <xdr:col>7</xdr:col>
      <xdr:colOff>1065370</xdr:colOff>
      <xdr:row>0</xdr:row>
      <xdr:rowOff>1222125</xdr:rowOff>
    </xdr:to>
    <xdr:sp macro="" textlink="">
      <xdr:nvSpPr>
        <xdr:cNvPr id="7" name="مربع نص 6">
          <a:extLst>
            <a:ext uri="{FF2B5EF4-FFF2-40B4-BE49-F238E27FC236}">
              <a16:creationId xmlns:a16="http://schemas.microsoft.com/office/drawing/2014/main" id="{2E8AD1DF-042D-45BA-A8DC-E4B82B84E969}"/>
            </a:ext>
          </a:extLst>
        </xdr:cNvPr>
        <xdr:cNvSpPr txBox="1"/>
      </xdr:nvSpPr>
      <xdr:spPr>
        <a:xfrm>
          <a:off x="11392091930" y="26831"/>
          <a:ext cx="2957670"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1800">
              <a:cs typeface="+mn-cs"/>
            </a:rPr>
            <a:t>Republic Of Yemen</a:t>
          </a:r>
        </a:p>
        <a:p>
          <a:pPr algn="ctr" rtl="1"/>
          <a:r>
            <a:rPr lang="en-US" sz="1800">
              <a:cs typeface="+mn-cs"/>
            </a:rPr>
            <a:t>Taiz Governorate</a:t>
          </a:r>
        </a:p>
        <a:p>
          <a:pPr algn="ctr" rtl="1"/>
          <a:r>
            <a:rPr lang="en-US" sz="1800">
              <a:cs typeface="+mn-cs"/>
            </a:rPr>
            <a:t>MOPIC Office</a:t>
          </a:r>
          <a:endParaRPr lang="ar-SA" sz="18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U596"/>
  <sheetViews>
    <sheetView rightToLeft="1" tabSelected="1" topLeftCell="F554" zoomScale="87" zoomScaleNormal="87" zoomScaleSheetLayoutView="23" workbookViewId="0">
      <selection activeCell="H561" sqref="H561"/>
    </sheetView>
  </sheetViews>
  <sheetFormatPr defaultRowHeight="21"/>
  <cols>
    <col min="1" max="1" width="9.125" style="12" customWidth="1"/>
    <col min="2" max="2" width="6.25" style="13" bestFit="1" customWidth="1"/>
    <col min="3" max="3" width="56" style="24" customWidth="1"/>
    <col min="4" max="4" width="97.75" style="32" customWidth="1"/>
    <col min="5" max="5" width="75.125" style="15" customWidth="1"/>
    <col min="6" max="6" width="81" style="15" bestFit="1" customWidth="1"/>
    <col min="7" max="7" width="19.125" style="16" customWidth="1"/>
    <col min="8" max="8" width="16.25" style="18" customWidth="1"/>
    <col min="9" max="9" width="32.75" style="14" bestFit="1" customWidth="1"/>
    <col min="10" max="10" width="18.75" style="21" bestFit="1" customWidth="1"/>
    <col min="11" max="11" width="10.75" style="14" customWidth="1"/>
    <col min="12" max="12" width="9.625" style="16" bestFit="1" customWidth="1"/>
    <col min="13" max="13" width="10.75" style="16" bestFit="1" customWidth="1"/>
    <col min="14" max="14" width="18.125" style="14" bestFit="1" customWidth="1"/>
    <col min="15" max="15" width="18.125" style="14" customWidth="1"/>
    <col min="16" max="16" width="20.625" style="17" customWidth="1"/>
    <col min="17" max="17" width="19.5" style="18" customWidth="1"/>
    <col min="18" max="18" width="15.5" style="18" bestFit="1" customWidth="1"/>
    <col min="19" max="19" width="15.875" style="18" bestFit="1" customWidth="1"/>
    <col min="20" max="20" width="28.875" style="18" customWidth="1"/>
    <col min="21" max="21" width="31" style="29" bestFit="1" customWidth="1"/>
    <col min="22" max="22" width="25.375" style="41" customWidth="1"/>
    <col min="23" max="23" width="14.5" style="72" customWidth="1"/>
    <col min="24" max="24" width="23.125" style="1" customWidth="1"/>
    <col min="25" max="25" width="16.625" style="1" bestFit="1" customWidth="1"/>
    <col min="26" max="354" width="9" style="1"/>
    <col min="355" max="355" width="9" style="34"/>
    <col min="356" max="16384" width="9" style="2"/>
  </cols>
  <sheetData>
    <row r="1" spans="1:359" ht="97.5" customHeight="1">
      <c r="A1" s="533"/>
      <c r="B1" s="534"/>
      <c r="C1" s="534"/>
      <c r="D1" s="534"/>
      <c r="E1" s="534"/>
      <c r="F1" s="534"/>
      <c r="G1" s="534"/>
      <c r="H1" s="534"/>
      <c r="I1" s="534"/>
      <c r="J1" s="534"/>
      <c r="K1" s="534"/>
      <c r="L1" s="534"/>
      <c r="M1" s="534"/>
      <c r="N1" s="534"/>
      <c r="O1" s="534"/>
      <c r="P1" s="534"/>
      <c r="Q1" s="534"/>
      <c r="R1" s="534"/>
      <c r="S1" s="534"/>
      <c r="T1" s="534"/>
      <c r="U1" s="534"/>
    </row>
    <row r="2" spans="1:359" ht="61.5" customHeight="1">
      <c r="A2" s="538" t="s">
        <v>1726</v>
      </c>
      <c r="B2" s="539"/>
      <c r="C2" s="539"/>
      <c r="D2" s="539"/>
      <c r="E2" s="539"/>
      <c r="F2" s="539"/>
      <c r="G2" s="539"/>
      <c r="H2" s="539"/>
      <c r="I2" s="539"/>
      <c r="J2" s="539"/>
      <c r="K2" s="539"/>
      <c r="L2" s="539"/>
      <c r="M2" s="539"/>
      <c r="N2" s="539"/>
      <c r="O2" s="539"/>
      <c r="P2" s="539"/>
      <c r="Q2" s="539"/>
      <c r="R2" s="539"/>
      <c r="S2" s="539"/>
      <c r="T2" s="539"/>
      <c r="U2" s="539"/>
      <c r="V2" s="142"/>
      <c r="W2" s="143"/>
    </row>
    <row r="3" spans="1:359" s="3" customFormat="1" ht="51" customHeight="1">
      <c r="A3" s="541" t="s">
        <v>310</v>
      </c>
      <c r="B3" s="535" t="s">
        <v>398</v>
      </c>
      <c r="C3" s="536" t="s">
        <v>397</v>
      </c>
      <c r="D3" s="536" t="s">
        <v>346</v>
      </c>
      <c r="E3" s="537" t="s">
        <v>353</v>
      </c>
      <c r="F3" s="536" t="s">
        <v>354</v>
      </c>
      <c r="G3" s="536" t="s">
        <v>342</v>
      </c>
      <c r="H3" s="536"/>
      <c r="I3" s="536" t="s">
        <v>905</v>
      </c>
      <c r="J3" s="542" t="s">
        <v>449</v>
      </c>
      <c r="K3" s="536" t="s">
        <v>343</v>
      </c>
      <c r="L3" s="536"/>
      <c r="M3" s="536"/>
      <c r="N3" s="543" t="s">
        <v>466</v>
      </c>
      <c r="O3" s="543"/>
      <c r="P3" s="544" t="s">
        <v>1531</v>
      </c>
      <c r="Q3" s="546" t="s">
        <v>364</v>
      </c>
      <c r="R3" s="547"/>
      <c r="S3" s="547"/>
      <c r="T3" s="548"/>
      <c r="U3" s="540" t="s">
        <v>1691</v>
      </c>
      <c r="V3" s="142"/>
      <c r="W3" s="143"/>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35"/>
      <c r="BS3" s="35"/>
      <c r="BT3" s="35"/>
      <c r="BU3" s="35"/>
      <c r="BV3" s="35"/>
      <c r="BW3" s="35"/>
      <c r="BX3" s="35"/>
      <c r="BY3" s="35"/>
      <c r="BZ3" s="35"/>
      <c r="CA3" s="35"/>
      <c r="CB3" s="35"/>
      <c r="CC3" s="35"/>
      <c r="CD3" s="35"/>
      <c r="CE3" s="35"/>
      <c r="CF3" s="35"/>
      <c r="CG3" s="35"/>
      <c r="CH3" s="35"/>
      <c r="CI3" s="35"/>
      <c r="CJ3" s="35"/>
      <c r="CK3" s="35"/>
      <c r="CL3" s="35"/>
      <c r="CM3" s="35"/>
      <c r="CN3" s="35"/>
      <c r="CO3" s="35"/>
      <c r="CP3" s="35"/>
      <c r="CQ3" s="35"/>
      <c r="CR3" s="35"/>
      <c r="CS3" s="35"/>
      <c r="CT3" s="35"/>
      <c r="CU3" s="35"/>
      <c r="CV3" s="35"/>
      <c r="CW3" s="35"/>
      <c r="CX3" s="35"/>
      <c r="CY3" s="35"/>
      <c r="CZ3" s="35"/>
      <c r="DA3" s="35"/>
      <c r="DB3" s="35"/>
      <c r="DC3" s="35"/>
      <c r="DD3" s="35"/>
      <c r="DE3" s="35"/>
      <c r="DF3" s="35"/>
      <c r="DG3" s="35"/>
      <c r="DH3" s="35"/>
      <c r="DI3" s="35"/>
      <c r="DJ3" s="35"/>
      <c r="DK3" s="35"/>
      <c r="DL3" s="35"/>
      <c r="DM3" s="35"/>
      <c r="DN3" s="35"/>
      <c r="DO3" s="35"/>
      <c r="DP3" s="35"/>
      <c r="DQ3" s="35"/>
      <c r="DR3" s="35"/>
      <c r="DS3" s="35"/>
      <c r="DT3" s="35"/>
      <c r="DU3" s="35"/>
      <c r="DV3" s="35"/>
      <c r="DW3" s="35"/>
      <c r="DX3" s="35"/>
      <c r="DY3" s="35"/>
      <c r="DZ3" s="35"/>
      <c r="EA3" s="35"/>
      <c r="EB3" s="35"/>
      <c r="EC3" s="35"/>
      <c r="ED3" s="35"/>
      <c r="EE3" s="35"/>
      <c r="EF3" s="35"/>
      <c r="EG3" s="35"/>
      <c r="EH3" s="35"/>
      <c r="EI3" s="35"/>
      <c r="EJ3" s="35"/>
      <c r="EK3" s="35"/>
      <c r="EL3" s="35"/>
      <c r="EM3" s="35"/>
      <c r="EN3" s="35"/>
      <c r="EO3" s="35"/>
      <c r="EP3" s="35"/>
      <c r="EQ3" s="35"/>
      <c r="ER3" s="35"/>
      <c r="ES3" s="35"/>
      <c r="ET3" s="35"/>
      <c r="EU3" s="35"/>
      <c r="EV3" s="35"/>
      <c r="EW3" s="35"/>
      <c r="EX3" s="35"/>
      <c r="EY3" s="35"/>
      <c r="EZ3" s="35"/>
      <c r="FA3" s="35"/>
      <c r="FB3" s="35"/>
      <c r="FC3" s="35"/>
      <c r="FD3" s="35"/>
      <c r="FE3" s="35"/>
      <c r="FF3" s="35"/>
      <c r="FG3" s="35"/>
      <c r="FH3" s="35"/>
      <c r="FI3" s="35"/>
      <c r="FJ3" s="35"/>
      <c r="FK3" s="35"/>
      <c r="FL3" s="35"/>
      <c r="FM3" s="35"/>
      <c r="FN3" s="35"/>
      <c r="FO3" s="35"/>
      <c r="FP3" s="35"/>
      <c r="FQ3" s="35"/>
      <c r="FR3" s="35"/>
      <c r="FS3" s="35"/>
      <c r="FT3" s="35"/>
      <c r="FU3" s="35"/>
      <c r="FV3" s="35"/>
      <c r="FW3" s="35"/>
      <c r="FX3" s="35"/>
      <c r="FY3" s="35"/>
      <c r="FZ3" s="35"/>
      <c r="GA3" s="35"/>
      <c r="GB3" s="35"/>
      <c r="GC3" s="35"/>
      <c r="GD3" s="35"/>
      <c r="GE3" s="35"/>
      <c r="GF3" s="35"/>
      <c r="GG3" s="35"/>
      <c r="GH3" s="35"/>
      <c r="GI3" s="35"/>
      <c r="GJ3" s="35"/>
      <c r="GK3" s="35"/>
      <c r="GL3" s="35"/>
      <c r="GM3" s="35"/>
      <c r="GN3" s="35"/>
      <c r="GO3" s="35"/>
      <c r="GP3" s="35"/>
      <c r="GQ3" s="35"/>
      <c r="GR3" s="35"/>
      <c r="GS3" s="35"/>
      <c r="GT3" s="35"/>
      <c r="GU3" s="35"/>
      <c r="GV3" s="35"/>
      <c r="GW3" s="35"/>
      <c r="GX3" s="35"/>
      <c r="GY3" s="35"/>
      <c r="GZ3" s="35"/>
      <c r="HA3" s="35"/>
      <c r="HB3" s="35"/>
      <c r="HC3" s="35"/>
      <c r="HD3" s="35"/>
      <c r="HE3" s="35"/>
      <c r="HF3" s="35"/>
      <c r="HG3" s="35"/>
      <c r="HH3" s="35"/>
      <c r="HI3" s="35"/>
      <c r="HJ3" s="35"/>
      <c r="HK3" s="35"/>
      <c r="HL3" s="35"/>
      <c r="HM3" s="35"/>
      <c r="HN3" s="35"/>
      <c r="HO3" s="35"/>
      <c r="HP3" s="35"/>
      <c r="HQ3" s="35"/>
      <c r="HR3" s="35"/>
      <c r="HS3" s="35"/>
      <c r="HT3" s="35"/>
      <c r="HU3" s="35"/>
      <c r="HV3" s="35"/>
      <c r="HW3" s="35"/>
      <c r="HX3" s="35"/>
      <c r="HY3" s="35"/>
      <c r="HZ3" s="35"/>
      <c r="IA3" s="35"/>
      <c r="IB3" s="35"/>
      <c r="IC3" s="35"/>
      <c r="ID3" s="35"/>
      <c r="IE3" s="35"/>
      <c r="IF3" s="35"/>
      <c r="IG3" s="35"/>
      <c r="IH3" s="35"/>
      <c r="II3" s="35"/>
      <c r="IJ3" s="35"/>
      <c r="IK3" s="35"/>
      <c r="IL3" s="35"/>
      <c r="IM3" s="35"/>
      <c r="IN3" s="35"/>
      <c r="IO3" s="35"/>
      <c r="IP3" s="35"/>
      <c r="IQ3" s="35"/>
      <c r="IR3" s="35"/>
      <c r="IS3" s="35"/>
      <c r="IT3" s="35"/>
      <c r="IU3" s="35"/>
      <c r="IV3" s="35"/>
      <c r="IW3" s="35"/>
      <c r="IX3" s="35"/>
      <c r="IY3" s="35"/>
      <c r="IZ3" s="35"/>
      <c r="JA3" s="35"/>
      <c r="JB3" s="35"/>
      <c r="JC3" s="35"/>
      <c r="JD3" s="35"/>
      <c r="JE3" s="35"/>
      <c r="JF3" s="35"/>
      <c r="JG3" s="35"/>
      <c r="JH3" s="35"/>
      <c r="JI3" s="35"/>
      <c r="JJ3" s="35"/>
      <c r="JK3" s="35"/>
      <c r="JL3" s="35"/>
      <c r="JM3" s="35"/>
      <c r="JN3" s="35"/>
      <c r="JO3" s="35"/>
      <c r="JP3" s="35"/>
      <c r="JQ3" s="35"/>
      <c r="JR3" s="35"/>
      <c r="JS3" s="35"/>
      <c r="JT3" s="35"/>
      <c r="JU3" s="35"/>
      <c r="JV3" s="35"/>
      <c r="JW3" s="35"/>
      <c r="JX3" s="35"/>
      <c r="JY3" s="35"/>
      <c r="JZ3" s="35"/>
      <c r="KA3" s="35"/>
      <c r="KB3" s="35"/>
      <c r="KC3" s="35"/>
      <c r="KD3" s="35"/>
      <c r="KE3" s="35"/>
      <c r="KF3" s="35"/>
      <c r="KG3" s="35"/>
      <c r="KH3" s="35"/>
      <c r="KI3" s="35"/>
      <c r="KJ3" s="35"/>
      <c r="KK3" s="35"/>
      <c r="KL3" s="35"/>
      <c r="KM3" s="35"/>
      <c r="KN3" s="35"/>
      <c r="KO3" s="35"/>
      <c r="KP3" s="35"/>
      <c r="KQ3" s="35"/>
      <c r="KR3" s="35"/>
      <c r="KS3" s="35"/>
      <c r="KT3" s="35"/>
      <c r="KU3" s="35"/>
      <c r="KV3" s="35"/>
      <c r="KW3" s="35"/>
      <c r="KX3" s="35"/>
      <c r="KY3" s="35"/>
      <c r="KZ3" s="35"/>
      <c r="LA3" s="35"/>
      <c r="LB3" s="35"/>
      <c r="LC3" s="35"/>
      <c r="LD3" s="35"/>
      <c r="LE3" s="35"/>
      <c r="LF3" s="35"/>
      <c r="LG3" s="35"/>
      <c r="LH3" s="35"/>
      <c r="LI3" s="35"/>
      <c r="LJ3" s="35"/>
      <c r="LK3" s="35"/>
      <c r="LL3" s="35"/>
      <c r="LM3" s="35"/>
      <c r="LN3" s="35"/>
      <c r="LO3" s="35"/>
      <c r="LP3" s="35"/>
      <c r="LQ3" s="35"/>
      <c r="LR3" s="35"/>
      <c r="LS3" s="35"/>
      <c r="LT3" s="35"/>
      <c r="LU3" s="35"/>
      <c r="LV3" s="35"/>
      <c r="LW3" s="35"/>
      <c r="LX3" s="35"/>
      <c r="LY3" s="35"/>
      <c r="LZ3" s="35"/>
      <c r="MA3" s="35"/>
      <c r="MB3" s="35"/>
      <c r="MC3" s="35"/>
      <c r="MD3" s="35"/>
      <c r="ME3" s="35"/>
      <c r="MF3" s="35"/>
      <c r="MG3" s="35"/>
      <c r="MH3" s="35"/>
      <c r="MI3" s="35"/>
      <c r="MJ3" s="35"/>
      <c r="MK3" s="35"/>
      <c r="ML3" s="35"/>
      <c r="MM3" s="35"/>
      <c r="MN3" s="35"/>
      <c r="MO3" s="35"/>
      <c r="MP3" s="35"/>
      <c r="MQ3" s="36"/>
    </row>
    <row r="4" spans="1:359" s="3" customFormat="1" ht="81">
      <c r="A4" s="541"/>
      <c r="B4" s="535"/>
      <c r="C4" s="536"/>
      <c r="D4" s="536"/>
      <c r="E4" s="537"/>
      <c r="F4" s="536"/>
      <c r="G4" s="144" t="s">
        <v>344</v>
      </c>
      <c r="H4" s="145" t="s">
        <v>345</v>
      </c>
      <c r="I4" s="536"/>
      <c r="J4" s="542"/>
      <c r="K4" s="144" t="s">
        <v>0</v>
      </c>
      <c r="L4" s="144" t="s">
        <v>1</v>
      </c>
      <c r="M4" s="144" t="s">
        <v>2</v>
      </c>
      <c r="N4" s="144" t="s">
        <v>3</v>
      </c>
      <c r="O4" s="144" t="s">
        <v>68</v>
      </c>
      <c r="P4" s="544"/>
      <c r="Q4" s="145" t="s">
        <v>1532</v>
      </c>
      <c r="R4" s="145" t="s">
        <v>467</v>
      </c>
      <c r="S4" s="145" t="s">
        <v>468</v>
      </c>
      <c r="T4" s="145" t="s">
        <v>469</v>
      </c>
      <c r="U4" s="537"/>
      <c r="V4" s="142"/>
      <c r="W4" s="143"/>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c r="CJ4" s="35"/>
      <c r="CK4" s="35"/>
      <c r="CL4" s="35"/>
      <c r="CM4" s="35"/>
      <c r="CN4" s="35"/>
      <c r="CO4" s="35"/>
      <c r="CP4" s="35"/>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c r="EE4" s="35"/>
      <c r="EF4" s="35"/>
      <c r="EG4" s="35"/>
      <c r="EH4" s="35"/>
      <c r="EI4" s="35"/>
      <c r="EJ4" s="35"/>
      <c r="EK4" s="35"/>
      <c r="EL4" s="35"/>
      <c r="EM4" s="35"/>
      <c r="EN4" s="35"/>
      <c r="EO4" s="35"/>
      <c r="EP4" s="35"/>
      <c r="EQ4" s="35"/>
      <c r="ER4" s="35"/>
      <c r="ES4" s="35"/>
      <c r="ET4" s="35"/>
      <c r="EU4" s="35"/>
      <c r="EV4" s="35"/>
      <c r="EW4" s="35"/>
      <c r="EX4" s="35"/>
      <c r="EY4" s="35"/>
      <c r="EZ4" s="35"/>
      <c r="FA4" s="35"/>
      <c r="FB4" s="35"/>
      <c r="FC4" s="35"/>
      <c r="FD4" s="35"/>
      <c r="FE4" s="35"/>
      <c r="FF4" s="35"/>
      <c r="FG4" s="35"/>
      <c r="FH4" s="35"/>
      <c r="FI4" s="35"/>
      <c r="FJ4" s="35"/>
      <c r="FK4" s="35"/>
      <c r="FL4" s="35"/>
      <c r="FM4" s="35"/>
      <c r="FN4" s="35"/>
      <c r="FO4" s="35"/>
      <c r="FP4" s="35"/>
      <c r="FQ4" s="35"/>
      <c r="FR4" s="35"/>
      <c r="FS4" s="35"/>
      <c r="FT4" s="35"/>
      <c r="FU4" s="35"/>
      <c r="FV4" s="35"/>
      <c r="FW4" s="35"/>
      <c r="FX4" s="35"/>
      <c r="FY4" s="35"/>
      <c r="FZ4" s="35"/>
      <c r="GA4" s="35"/>
      <c r="GB4" s="35"/>
      <c r="GC4" s="35"/>
      <c r="GD4" s="35"/>
      <c r="GE4" s="35"/>
      <c r="GF4" s="35"/>
      <c r="GG4" s="35"/>
      <c r="GH4" s="35"/>
      <c r="GI4" s="35"/>
      <c r="GJ4" s="35"/>
      <c r="GK4" s="35"/>
      <c r="GL4" s="35"/>
      <c r="GM4" s="35"/>
      <c r="GN4" s="35"/>
      <c r="GO4" s="35"/>
      <c r="GP4" s="35"/>
      <c r="GQ4" s="35"/>
      <c r="GR4" s="35"/>
      <c r="GS4" s="35"/>
      <c r="GT4" s="35"/>
      <c r="GU4" s="35"/>
      <c r="GV4" s="35"/>
      <c r="GW4" s="35"/>
      <c r="GX4" s="35"/>
      <c r="GY4" s="35"/>
      <c r="GZ4" s="35"/>
      <c r="HA4" s="35"/>
      <c r="HB4" s="35"/>
      <c r="HC4" s="35"/>
      <c r="HD4" s="35"/>
      <c r="HE4" s="35"/>
      <c r="HF4" s="35"/>
      <c r="HG4" s="35"/>
      <c r="HH4" s="35"/>
      <c r="HI4" s="35"/>
      <c r="HJ4" s="35"/>
      <c r="HK4" s="35"/>
      <c r="HL4" s="35"/>
      <c r="HM4" s="35"/>
      <c r="HN4" s="35"/>
      <c r="HO4" s="35"/>
      <c r="HP4" s="35"/>
      <c r="HQ4" s="35"/>
      <c r="HR4" s="35"/>
      <c r="HS4" s="35"/>
      <c r="HT4" s="35"/>
      <c r="HU4" s="35"/>
      <c r="HV4" s="35"/>
      <c r="HW4" s="35"/>
      <c r="HX4" s="35"/>
      <c r="HY4" s="35"/>
      <c r="HZ4" s="35"/>
      <c r="IA4" s="35"/>
      <c r="IB4" s="35"/>
      <c r="IC4" s="35"/>
      <c r="ID4" s="35"/>
      <c r="IE4" s="35"/>
      <c r="IF4" s="35"/>
      <c r="IG4" s="35"/>
      <c r="IH4" s="35"/>
      <c r="II4" s="35"/>
      <c r="IJ4" s="35"/>
      <c r="IK4" s="35"/>
      <c r="IL4" s="35"/>
      <c r="IM4" s="35"/>
      <c r="IN4" s="35"/>
      <c r="IO4" s="35"/>
      <c r="IP4" s="35"/>
      <c r="IQ4" s="35"/>
      <c r="IR4" s="35"/>
      <c r="IS4" s="35"/>
      <c r="IT4" s="35"/>
      <c r="IU4" s="35"/>
      <c r="IV4" s="35"/>
      <c r="IW4" s="35"/>
      <c r="IX4" s="35"/>
      <c r="IY4" s="35"/>
      <c r="IZ4" s="35"/>
      <c r="JA4" s="35"/>
      <c r="JB4" s="35"/>
      <c r="JC4" s="35"/>
      <c r="JD4" s="35"/>
      <c r="JE4" s="35"/>
      <c r="JF4" s="35"/>
      <c r="JG4" s="35"/>
      <c r="JH4" s="35"/>
      <c r="JI4" s="35"/>
      <c r="JJ4" s="35"/>
      <c r="JK4" s="35"/>
      <c r="JL4" s="35"/>
      <c r="JM4" s="35"/>
      <c r="JN4" s="35"/>
      <c r="JO4" s="35"/>
      <c r="JP4" s="35"/>
      <c r="JQ4" s="35"/>
      <c r="JR4" s="35"/>
      <c r="JS4" s="35"/>
      <c r="JT4" s="35"/>
      <c r="JU4" s="35"/>
      <c r="JV4" s="35"/>
      <c r="JW4" s="35"/>
      <c r="JX4" s="35"/>
      <c r="JY4" s="35"/>
      <c r="JZ4" s="35"/>
      <c r="KA4" s="35"/>
      <c r="KB4" s="35"/>
      <c r="KC4" s="35"/>
      <c r="KD4" s="35"/>
      <c r="KE4" s="35"/>
      <c r="KF4" s="35"/>
      <c r="KG4" s="35"/>
      <c r="KH4" s="35"/>
      <c r="KI4" s="35"/>
      <c r="KJ4" s="35"/>
      <c r="KK4" s="35"/>
      <c r="KL4" s="35"/>
      <c r="KM4" s="35"/>
      <c r="KN4" s="35"/>
      <c r="KO4" s="35"/>
      <c r="KP4" s="35"/>
      <c r="KQ4" s="35"/>
      <c r="KR4" s="35"/>
      <c r="KS4" s="35"/>
      <c r="KT4" s="35"/>
      <c r="KU4" s="35"/>
      <c r="KV4" s="35"/>
      <c r="KW4" s="35"/>
      <c r="KX4" s="35"/>
      <c r="KY4" s="35"/>
      <c r="KZ4" s="35"/>
      <c r="LA4" s="35"/>
      <c r="LB4" s="35"/>
      <c r="LC4" s="35"/>
      <c r="LD4" s="35"/>
      <c r="LE4" s="35"/>
      <c r="LF4" s="35"/>
      <c r="LG4" s="35"/>
      <c r="LH4" s="35"/>
      <c r="LI4" s="35"/>
      <c r="LJ4" s="35"/>
      <c r="LK4" s="35"/>
      <c r="LL4" s="35"/>
      <c r="LM4" s="35"/>
      <c r="LN4" s="35"/>
      <c r="LO4" s="35"/>
      <c r="LP4" s="35"/>
      <c r="LQ4" s="35"/>
      <c r="LR4" s="35"/>
      <c r="LS4" s="35"/>
      <c r="LT4" s="35"/>
      <c r="LU4" s="35"/>
      <c r="LV4" s="35"/>
      <c r="LW4" s="35"/>
      <c r="LX4" s="35"/>
      <c r="LY4" s="35"/>
      <c r="LZ4" s="35"/>
      <c r="MA4" s="35"/>
      <c r="MB4" s="35"/>
      <c r="MC4" s="35"/>
      <c r="MD4" s="35"/>
      <c r="ME4" s="35"/>
      <c r="MF4" s="35"/>
      <c r="MG4" s="35"/>
      <c r="MH4" s="35"/>
      <c r="MI4" s="35"/>
      <c r="MJ4" s="35"/>
      <c r="MK4" s="35"/>
      <c r="ML4" s="35"/>
      <c r="MM4" s="35"/>
      <c r="MN4" s="35"/>
      <c r="MO4" s="35"/>
      <c r="MP4" s="35"/>
      <c r="MQ4" s="36"/>
    </row>
    <row r="5" spans="1:359" s="74" customFormat="1" ht="40.5" customHeight="1">
      <c r="A5" s="497" t="s">
        <v>1540</v>
      </c>
      <c r="B5" s="498"/>
      <c r="C5" s="498"/>
      <c r="D5" s="498"/>
      <c r="E5" s="498"/>
      <c r="F5" s="498"/>
      <c r="G5" s="498"/>
      <c r="H5" s="498"/>
      <c r="I5" s="498"/>
      <c r="J5" s="498"/>
      <c r="K5" s="498"/>
      <c r="L5" s="498"/>
      <c r="M5" s="498"/>
      <c r="N5" s="498"/>
      <c r="O5" s="498"/>
      <c r="P5" s="498"/>
      <c r="Q5" s="498"/>
      <c r="R5" s="498"/>
      <c r="S5" s="498"/>
      <c r="T5" s="498"/>
      <c r="U5" s="545"/>
      <c r="V5" s="146"/>
      <c r="W5" s="147"/>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c r="IB5" s="39"/>
      <c r="IC5" s="39"/>
      <c r="ID5" s="39"/>
      <c r="IE5" s="39"/>
      <c r="IF5" s="39"/>
      <c r="IG5" s="39"/>
      <c r="IH5" s="39"/>
      <c r="II5" s="39"/>
      <c r="IJ5" s="39"/>
      <c r="IK5" s="39"/>
      <c r="IL5" s="39"/>
      <c r="IM5" s="39"/>
      <c r="IN5" s="39"/>
      <c r="IO5" s="39"/>
      <c r="IP5" s="39"/>
      <c r="IQ5" s="39"/>
      <c r="IR5" s="39"/>
      <c r="IS5" s="39"/>
      <c r="IT5" s="39"/>
      <c r="IU5" s="39"/>
      <c r="IV5" s="39"/>
      <c r="IW5" s="39"/>
      <c r="IX5" s="39"/>
      <c r="IY5" s="39"/>
      <c r="IZ5" s="39"/>
      <c r="JA5" s="39"/>
      <c r="JB5" s="39"/>
      <c r="JC5" s="39"/>
      <c r="JD5" s="39"/>
      <c r="JE5" s="39"/>
      <c r="JF5" s="39"/>
      <c r="JG5" s="39"/>
      <c r="JH5" s="39"/>
      <c r="JI5" s="39"/>
      <c r="JJ5" s="39"/>
      <c r="JK5" s="39"/>
      <c r="JL5" s="39"/>
      <c r="JM5" s="39"/>
      <c r="JN5" s="39"/>
      <c r="JO5" s="39"/>
      <c r="JP5" s="39"/>
      <c r="JQ5" s="39"/>
      <c r="JR5" s="39"/>
      <c r="JS5" s="39"/>
      <c r="JT5" s="39"/>
      <c r="JU5" s="39"/>
      <c r="JV5" s="39"/>
      <c r="JW5" s="39"/>
      <c r="JX5" s="39"/>
      <c r="JY5" s="39"/>
      <c r="JZ5" s="39"/>
      <c r="KA5" s="39"/>
      <c r="KB5" s="39"/>
      <c r="KC5" s="39"/>
      <c r="KD5" s="39"/>
      <c r="KE5" s="39"/>
      <c r="KF5" s="39"/>
      <c r="KG5" s="39"/>
      <c r="KH5" s="39"/>
      <c r="KI5" s="39"/>
      <c r="KJ5" s="39"/>
      <c r="KK5" s="39"/>
      <c r="KL5" s="39"/>
      <c r="KM5" s="39"/>
      <c r="KN5" s="39"/>
      <c r="KO5" s="39"/>
      <c r="KP5" s="39"/>
      <c r="KQ5" s="39"/>
      <c r="KR5" s="39"/>
      <c r="KS5" s="39"/>
      <c r="KT5" s="39"/>
      <c r="KU5" s="39"/>
      <c r="KV5" s="39"/>
      <c r="KW5" s="39"/>
      <c r="KX5" s="39"/>
      <c r="KY5" s="39"/>
      <c r="KZ5" s="39"/>
      <c r="LA5" s="39"/>
      <c r="LB5" s="39"/>
      <c r="LC5" s="39"/>
      <c r="LD5" s="39"/>
      <c r="LE5" s="39"/>
      <c r="LF5" s="39"/>
      <c r="LG5" s="39"/>
      <c r="LH5" s="39"/>
      <c r="LI5" s="39"/>
      <c r="LJ5" s="39"/>
      <c r="LK5" s="39"/>
      <c r="LL5" s="39"/>
      <c r="LM5" s="39"/>
      <c r="LN5" s="39"/>
      <c r="LO5" s="39"/>
      <c r="LP5" s="39"/>
      <c r="LQ5" s="39"/>
      <c r="LR5" s="39"/>
      <c r="LS5" s="39"/>
      <c r="LT5" s="39"/>
      <c r="LU5" s="39"/>
      <c r="LV5" s="39"/>
      <c r="LW5" s="39"/>
      <c r="LX5" s="39"/>
      <c r="LY5" s="39"/>
      <c r="LZ5" s="39"/>
      <c r="MA5" s="39"/>
      <c r="MB5" s="39"/>
      <c r="MC5" s="39"/>
      <c r="MD5" s="39"/>
      <c r="ME5" s="39"/>
      <c r="MF5" s="39"/>
      <c r="MG5" s="39"/>
      <c r="MH5" s="39"/>
      <c r="MI5" s="39"/>
      <c r="MJ5" s="39"/>
      <c r="MK5" s="39"/>
      <c r="ML5" s="39"/>
      <c r="MM5" s="39"/>
      <c r="MN5" s="39"/>
      <c r="MO5" s="39"/>
      <c r="MP5" s="39"/>
      <c r="MQ5" s="73"/>
    </row>
    <row r="6" spans="1:359" s="26" customFormat="1" ht="134.25" customHeight="1">
      <c r="A6" s="499" t="s">
        <v>1300</v>
      </c>
      <c r="B6" s="148">
        <v>1</v>
      </c>
      <c r="C6" s="132" t="s">
        <v>1105</v>
      </c>
      <c r="D6" s="134" t="s">
        <v>1442</v>
      </c>
      <c r="E6" s="149" t="s">
        <v>91</v>
      </c>
      <c r="F6" s="135" t="s">
        <v>1106</v>
      </c>
      <c r="G6" s="141" t="s">
        <v>27</v>
      </c>
      <c r="H6" s="141"/>
      <c r="I6" s="135" t="s">
        <v>67</v>
      </c>
      <c r="J6" s="150">
        <v>47000</v>
      </c>
      <c r="K6" s="151"/>
      <c r="L6" s="135" t="s">
        <v>27</v>
      </c>
      <c r="M6" s="152"/>
      <c r="N6" s="148" t="s">
        <v>27</v>
      </c>
      <c r="O6" s="148"/>
      <c r="P6" s="140">
        <v>0</v>
      </c>
      <c r="Q6" s="139"/>
      <c r="R6" s="153"/>
      <c r="S6" s="153"/>
      <c r="T6" s="154" t="s">
        <v>27</v>
      </c>
      <c r="U6" s="141" t="s">
        <v>308</v>
      </c>
      <c r="V6" s="142"/>
      <c r="W6" s="155"/>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34"/>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row>
    <row r="7" spans="1:359" s="27" customFormat="1" ht="384.75">
      <c r="A7" s="500"/>
      <c r="B7" s="156">
        <v>2</v>
      </c>
      <c r="C7" s="157" t="s">
        <v>757</v>
      </c>
      <c r="D7" s="158" t="s">
        <v>817</v>
      </c>
      <c r="E7" s="158" t="s">
        <v>818</v>
      </c>
      <c r="F7" s="158" t="s">
        <v>756</v>
      </c>
      <c r="G7" s="159" t="s">
        <v>27</v>
      </c>
      <c r="H7" s="160"/>
      <c r="I7" s="158" t="s">
        <v>758</v>
      </c>
      <c r="J7" s="161">
        <v>70000</v>
      </c>
      <c r="K7" s="162" t="s">
        <v>90</v>
      </c>
      <c r="L7" s="158" t="s">
        <v>27</v>
      </c>
      <c r="M7" s="163"/>
      <c r="N7" s="307" t="s">
        <v>27</v>
      </c>
      <c r="O7" s="158"/>
      <c r="P7" s="164">
        <v>0</v>
      </c>
      <c r="Q7" s="165"/>
      <c r="R7" s="165"/>
      <c r="S7" s="165"/>
      <c r="T7" s="165" t="s">
        <v>27</v>
      </c>
      <c r="U7" s="141" t="s">
        <v>308</v>
      </c>
      <c r="V7" s="142"/>
      <c r="W7" s="142"/>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38"/>
      <c r="MR7" s="22"/>
      <c r="MS7" s="22"/>
      <c r="MT7" s="22"/>
      <c r="MU7" s="22"/>
    </row>
    <row r="8" spans="1:359" s="26" customFormat="1" ht="60.75">
      <c r="A8" s="500"/>
      <c r="B8" s="156">
        <v>3</v>
      </c>
      <c r="C8" s="157" t="s">
        <v>1005</v>
      </c>
      <c r="D8" s="132" t="s">
        <v>363</v>
      </c>
      <c r="E8" s="166" t="s">
        <v>851</v>
      </c>
      <c r="F8" s="134" t="s">
        <v>1006</v>
      </c>
      <c r="G8" s="141" t="s">
        <v>27</v>
      </c>
      <c r="H8" s="136"/>
      <c r="I8" s="135" t="s">
        <v>77</v>
      </c>
      <c r="J8" s="167">
        <v>300000</v>
      </c>
      <c r="K8" s="162"/>
      <c r="L8" s="158"/>
      <c r="M8" s="163"/>
      <c r="N8" s="148" t="s">
        <v>27</v>
      </c>
      <c r="O8" s="148"/>
      <c r="P8" s="140">
        <v>0.3</v>
      </c>
      <c r="Q8" s="154"/>
      <c r="R8" s="154"/>
      <c r="S8" s="154"/>
      <c r="T8" s="154" t="s">
        <v>27</v>
      </c>
      <c r="U8" s="141" t="s">
        <v>308</v>
      </c>
      <c r="V8" s="142"/>
      <c r="W8" s="142"/>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34"/>
      <c r="MR8" s="2"/>
      <c r="MS8" s="2"/>
      <c r="MT8" s="2"/>
      <c r="MU8" s="2"/>
    </row>
    <row r="9" spans="1:359" s="26" customFormat="1" ht="40.5">
      <c r="A9" s="500"/>
      <c r="B9" s="148">
        <v>4</v>
      </c>
      <c r="C9" s="551" t="s">
        <v>472</v>
      </c>
      <c r="D9" s="132" t="s">
        <v>1007</v>
      </c>
      <c r="E9" s="555" t="s">
        <v>93</v>
      </c>
      <c r="F9" s="134" t="s">
        <v>1010</v>
      </c>
      <c r="G9" s="141" t="s">
        <v>27</v>
      </c>
      <c r="H9" s="136"/>
      <c r="I9" s="555" t="s">
        <v>92</v>
      </c>
      <c r="J9" s="150">
        <v>16665</v>
      </c>
      <c r="K9" s="162"/>
      <c r="L9" s="555" t="s">
        <v>27</v>
      </c>
      <c r="M9" s="163"/>
      <c r="N9" s="135" t="s">
        <v>27</v>
      </c>
      <c r="O9" s="148"/>
      <c r="P9" s="140">
        <v>0</v>
      </c>
      <c r="Q9" s="154"/>
      <c r="R9" s="154"/>
      <c r="S9" s="154"/>
      <c r="T9" s="154" t="s">
        <v>27</v>
      </c>
      <c r="U9" s="141" t="s">
        <v>308</v>
      </c>
      <c r="V9" s="142"/>
      <c r="W9" s="142"/>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34"/>
      <c r="MR9" s="2"/>
      <c r="MS9" s="2"/>
      <c r="MT9" s="2"/>
      <c r="MU9" s="2"/>
    </row>
    <row r="10" spans="1:359" s="26" customFormat="1" ht="81">
      <c r="A10" s="500"/>
      <c r="B10" s="148">
        <v>5</v>
      </c>
      <c r="C10" s="552"/>
      <c r="D10" s="134" t="s">
        <v>1008</v>
      </c>
      <c r="E10" s="556"/>
      <c r="F10" s="134" t="s">
        <v>1009</v>
      </c>
      <c r="G10" s="141" t="s">
        <v>27</v>
      </c>
      <c r="H10" s="136"/>
      <c r="I10" s="556"/>
      <c r="J10" s="167">
        <v>120000</v>
      </c>
      <c r="K10" s="135"/>
      <c r="L10" s="556"/>
      <c r="M10" s="138"/>
      <c r="N10" s="135" t="s">
        <v>27</v>
      </c>
      <c r="O10" s="135"/>
      <c r="P10" s="140">
        <v>0</v>
      </c>
      <c r="Q10" s="154"/>
      <c r="R10" s="154"/>
      <c r="S10" s="154"/>
      <c r="T10" s="154" t="s">
        <v>27</v>
      </c>
      <c r="U10" s="141" t="s">
        <v>308</v>
      </c>
      <c r="V10" s="142"/>
      <c r="W10" s="155"/>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34"/>
      <c r="MR10" s="2"/>
      <c r="MS10" s="2"/>
      <c r="MT10" s="2"/>
      <c r="MU10" s="2"/>
    </row>
    <row r="11" spans="1:359" s="26" customFormat="1" ht="60.75">
      <c r="A11" s="500"/>
      <c r="B11" s="148">
        <v>6</v>
      </c>
      <c r="C11" s="551" t="s">
        <v>94</v>
      </c>
      <c r="D11" s="135" t="s">
        <v>873</v>
      </c>
      <c r="E11" s="135" t="s">
        <v>95</v>
      </c>
      <c r="F11" s="135" t="s">
        <v>874</v>
      </c>
      <c r="G11" s="549" t="s">
        <v>27</v>
      </c>
      <c r="H11" s="553"/>
      <c r="I11" s="135" t="s">
        <v>67</v>
      </c>
      <c r="J11" s="168">
        <v>300000</v>
      </c>
      <c r="K11" s="135" t="s">
        <v>27</v>
      </c>
      <c r="L11" s="169"/>
      <c r="M11" s="170"/>
      <c r="N11" s="135" t="s">
        <v>27</v>
      </c>
      <c r="O11" s="135"/>
      <c r="P11" s="140">
        <v>0</v>
      </c>
      <c r="Q11" s="149"/>
      <c r="R11" s="149"/>
      <c r="S11" s="149"/>
      <c r="T11" s="135" t="s">
        <v>27</v>
      </c>
      <c r="U11" s="141" t="s">
        <v>308</v>
      </c>
      <c r="V11" s="142"/>
      <c r="W11" s="155"/>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34"/>
      <c r="MR11" s="2"/>
      <c r="MS11" s="2"/>
      <c r="MT11" s="2"/>
      <c r="MU11" s="2"/>
    </row>
    <row r="12" spans="1:359" s="26" customFormat="1" ht="40.5">
      <c r="A12" s="500"/>
      <c r="B12" s="148">
        <v>7</v>
      </c>
      <c r="C12" s="552"/>
      <c r="D12" s="135" t="s">
        <v>1567</v>
      </c>
      <c r="E12" s="125" t="s">
        <v>1866</v>
      </c>
      <c r="F12" s="134" t="s">
        <v>1566</v>
      </c>
      <c r="G12" s="550"/>
      <c r="H12" s="554"/>
      <c r="I12" s="135" t="s">
        <v>67</v>
      </c>
      <c r="J12" s="167">
        <v>340000</v>
      </c>
      <c r="K12" s="171" t="s">
        <v>27</v>
      </c>
      <c r="L12" s="172"/>
      <c r="M12" s="173"/>
      <c r="N12" s="135" t="s">
        <v>27</v>
      </c>
      <c r="O12" s="135"/>
      <c r="P12" s="174">
        <v>0</v>
      </c>
      <c r="Q12" s="149"/>
      <c r="R12" s="149"/>
      <c r="S12" s="149"/>
      <c r="T12" s="135" t="s">
        <v>27</v>
      </c>
      <c r="U12" s="141" t="s">
        <v>308</v>
      </c>
      <c r="V12" s="142"/>
      <c r="W12" s="155"/>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34"/>
      <c r="MR12" s="2"/>
      <c r="MS12" s="2"/>
      <c r="MT12" s="2"/>
      <c r="MU12" s="2"/>
    </row>
    <row r="13" spans="1:359" s="26" customFormat="1" ht="60.75">
      <c r="A13" s="500"/>
      <c r="B13" s="148">
        <v>8</v>
      </c>
      <c r="C13" s="135" t="s">
        <v>324</v>
      </c>
      <c r="D13" s="135" t="s">
        <v>325</v>
      </c>
      <c r="E13" s="135" t="s">
        <v>326</v>
      </c>
      <c r="F13" s="135" t="s">
        <v>325</v>
      </c>
      <c r="G13" s="141" t="s">
        <v>27</v>
      </c>
      <c r="H13" s="136"/>
      <c r="I13" s="135" t="s">
        <v>67</v>
      </c>
      <c r="J13" s="168">
        <v>174313</v>
      </c>
      <c r="K13" s="139"/>
      <c r="L13" s="135" t="s">
        <v>27</v>
      </c>
      <c r="M13" s="138"/>
      <c r="N13" s="135" t="s">
        <v>27</v>
      </c>
      <c r="O13" s="135"/>
      <c r="P13" s="140">
        <v>0</v>
      </c>
      <c r="Q13" s="154"/>
      <c r="R13" s="154"/>
      <c r="S13" s="154"/>
      <c r="T13" s="154" t="s">
        <v>27</v>
      </c>
      <c r="U13" s="141" t="s">
        <v>308</v>
      </c>
      <c r="V13" s="142"/>
      <c r="W13" s="155"/>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34"/>
      <c r="MR13" s="2"/>
      <c r="MS13" s="2"/>
      <c r="MT13" s="2"/>
      <c r="MU13" s="2"/>
    </row>
    <row r="14" spans="1:359" ht="40.5">
      <c r="A14" s="500"/>
      <c r="B14" s="148">
        <v>9</v>
      </c>
      <c r="C14" s="175" t="s">
        <v>1695</v>
      </c>
      <c r="D14" s="134" t="s">
        <v>1696</v>
      </c>
      <c r="E14" s="135" t="s">
        <v>568</v>
      </c>
      <c r="F14" s="134" t="s">
        <v>1697</v>
      </c>
      <c r="G14" s="141" t="s">
        <v>27</v>
      </c>
      <c r="H14" s="136"/>
      <c r="I14" s="135" t="s">
        <v>67</v>
      </c>
      <c r="J14" s="168">
        <v>124000</v>
      </c>
      <c r="K14" s="135" t="s">
        <v>27</v>
      </c>
      <c r="L14" s="135"/>
      <c r="M14" s="138"/>
      <c r="N14" s="135" t="s">
        <v>27</v>
      </c>
      <c r="O14" s="135"/>
      <c r="P14" s="140">
        <v>0</v>
      </c>
      <c r="Q14" s="154"/>
      <c r="R14" s="154"/>
      <c r="S14" s="154"/>
      <c r="T14" s="154" t="s">
        <v>27</v>
      </c>
      <c r="U14" s="141" t="s">
        <v>308</v>
      </c>
      <c r="V14" s="176"/>
      <c r="W14" s="155"/>
    </row>
    <row r="15" spans="1:359" s="26" customFormat="1" ht="40.5">
      <c r="A15" s="500"/>
      <c r="B15" s="148">
        <v>10</v>
      </c>
      <c r="C15" s="175" t="s">
        <v>569</v>
      </c>
      <c r="D15" s="135" t="s">
        <v>570</v>
      </c>
      <c r="E15" s="135" t="s">
        <v>571</v>
      </c>
      <c r="F15" s="135" t="s">
        <v>570</v>
      </c>
      <c r="G15" s="141" t="s">
        <v>27</v>
      </c>
      <c r="H15" s="136"/>
      <c r="I15" s="135" t="s">
        <v>67</v>
      </c>
      <c r="J15" s="168">
        <v>30000</v>
      </c>
      <c r="K15" s="135" t="s">
        <v>27</v>
      </c>
      <c r="L15" s="141"/>
      <c r="M15" s="138"/>
      <c r="N15" s="135" t="s">
        <v>27</v>
      </c>
      <c r="O15" s="135"/>
      <c r="P15" s="140">
        <v>0</v>
      </c>
      <c r="Q15" s="154"/>
      <c r="R15" s="154"/>
      <c r="S15" s="154"/>
      <c r="T15" s="154" t="s">
        <v>27</v>
      </c>
      <c r="U15" s="141" t="s">
        <v>308</v>
      </c>
      <c r="V15" s="142"/>
      <c r="W15" s="155"/>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34"/>
      <c r="MR15" s="2"/>
      <c r="MS15" s="2"/>
      <c r="MT15" s="2"/>
      <c r="MU15" s="2"/>
    </row>
    <row r="16" spans="1:359" s="26" customFormat="1" ht="40.5">
      <c r="A16" s="500"/>
      <c r="B16" s="148">
        <v>11</v>
      </c>
      <c r="C16" s="175" t="s">
        <v>551</v>
      </c>
      <c r="D16" s="135" t="s">
        <v>554</v>
      </c>
      <c r="E16" s="135" t="s">
        <v>555</v>
      </c>
      <c r="F16" s="135" t="s">
        <v>875</v>
      </c>
      <c r="G16" s="141" t="s">
        <v>27</v>
      </c>
      <c r="H16" s="136"/>
      <c r="I16" s="135" t="s">
        <v>67</v>
      </c>
      <c r="J16" s="168">
        <v>58845</v>
      </c>
      <c r="K16" s="135"/>
      <c r="L16" s="135" t="s">
        <v>27</v>
      </c>
      <c r="M16" s="138"/>
      <c r="N16" s="135" t="s">
        <v>27</v>
      </c>
      <c r="O16" s="135"/>
      <c r="P16" s="140">
        <v>0</v>
      </c>
      <c r="Q16" s="154"/>
      <c r="R16" s="154"/>
      <c r="S16" s="154"/>
      <c r="T16" s="154" t="s">
        <v>27</v>
      </c>
      <c r="U16" s="141" t="s">
        <v>308</v>
      </c>
      <c r="V16" s="142"/>
      <c r="W16" s="155"/>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34"/>
      <c r="MR16" s="2"/>
      <c r="MS16" s="2"/>
      <c r="MT16" s="2"/>
      <c r="MU16" s="2"/>
    </row>
    <row r="17" spans="1:359" s="26" customFormat="1" ht="40.5">
      <c r="A17" s="500"/>
      <c r="B17" s="148">
        <v>12</v>
      </c>
      <c r="C17" s="175" t="s">
        <v>552</v>
      </c>
      <c r="D17" s="135" t="s">
        <v>567</v>
      </c>
      <c r="E17" s="135" t="s">
        <v>553</v>
      </c>
      <c r="F17" s="135" t="s">
        <v>878</v>
      </c>
      <c r="G17" s="141" t="s">
        <v>27</v>
      </c>
      <c r="H17" s="136"/>
      <c r="I17" s="135" t="s">
        <v>67</v>
      </c>
      <c r="J17" s="168">
        <v>20339</v>
      </c>
      <c r="K17" s="135"/>
      <c r="L17" s="135" t="s">
        <v>27</v>
      </c>
      <c r="M17" s="138"/>
      <c r="N17" s="135" t="s">
        <v>27</v>
      </c>
      <c r="O17" s="135"/>
      <c r="P17" s="140">
        <v>0</v>
      </c>
      <c r="Q17" s="154"/>
      <c r="R17" s="154"/>
      <c r="S17" s="154"/>
      <c r="T17" s="154" t="s">
        <v>27</v>
      </c>
      <c r="U17" s="141" t="s">
        <v>308</v>
      </c>
      <c r="V17" s="142"/>
      <c r="W17" s="155"/>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34"/>
      <c r="MR17" s="2"/>
      <c r="MS17" s="2"/>
      <c r="MT17" s="2"/>
      <c r="MU17" s="2"/>
    </row>
    <row r="18" spans="1:359" s="26" customFormat="1" ht="182.25">
      <c r="A18" s="500"/>
      <c r="B18" s="148">
        <v>13</v>
      </c>
      <c r="C18" s="175" t="s">
        <v>819</v>
      </c>
      <c r="D18" s="135" t="s">
        <v>705</v>
      </c>
      <c r="E18" s="135" t="s">
        <v>706</v>
      </c>
      <c r="F18" s="135" t="s">
        <v>876</v>
      </c>
      <c r="G18" s="141" t="s">
        <v>27</v>
      </c>
      <c r="H18" s="136"/>
      <c r="I18" s="135" t="s">
        <v>67</v>
      </c>
      <c r="J18" s="168">
        <v>17966</v>
      </c>
      <c r="K18" s="135"/>
      <c r="L18" s="135" t="s">
        <v>27</v>
      </c>
      <c r="M18" s="138"/>
      <c r="N18" s="135" t="s">
        <v>27</v>
      </c>
      <c r="O18" s="135"/>
      <c r="P18" s="140">
        <v>0</v>
      </c>
      <c r="Q18" s="154"/>
      <c r="R18" s="154" t="s">
        <v>27</v>
      </c>
      <c r="S18" s="154"/>
      <c r="T18" s="154"/>
      <c r="U18" s="141" t="s">
        <v>308</v>
      </c>
      <c r="V18" s="142"/>
      <c r="W18" s="155"/>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34"/>
      <c r="MR18" s="2"/>
      <c r="MS18" s="2"/>
      <c r="MT18" s="2"/>
      <c r="MU18" s="2"/>
    </row>
    <row r="19" spans="1:359" s="26" customFormat="1" ht="141.75">
      <c r="A19" s="500"/>
      <c r="B19" s="148">
        <v>14</v>
      </c>
      <c r="C19" s="175" t="s">
        <v>820</v>
      </c>
      <c r="D19" s="135" t="s">
        <v>707</v>
      </c>
      <c r="E19" s="135" t="s">
        <v>708</v>
      </c>
      <c r="F19" s="135" t="s">
        <v>877</v>
      </c>
      <c r="G19" s="141" t="s">
        <v>27</v>
      </c>
      <c r="H19" s="136"/>
      <c r="I19" s="135" t="s">
        <v>67</v>
      </c>
      <c r="J19" s="168">
        <v>26720</v>
      </c>
      <c r="K19" s="135"/>
      <c r="L19" s="135" t="s">
        <v>27</v>
      </c>
      <c r="M19" s="138"/>
      <c r="N19" s="135" t="s">
        <v>27</v>
      </c>
      <c r="O19" s="135"/>
      <c r="P19" s="140">
        <v>0</v>
      </c>
      <c r="Q19" s="154"/>
      <c r="R19" s="154"/>
      <c r="S19" s="154"/>
      <c r="T19" s="154" t="s">
        <v>27</v>
      </c>
      <c r="U19" s="141" t="s">
        <v>308</v>
      </c>
      <c r="V19" s="142"/>
      <c r="W19" s="155"/>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34"/>
      <c r="MR19" s="2"/>
      <c r="MS19" s="2"/>
      <c r="MT19" s="2"/>
      <c r="MU19" s="2"/>
    </row>
    <row r="20" spans="1:359" s="26" customFormat="1" ht="40.5">
      <c r="A20" s="500"/>
      <c r="B20" s="148">
        <v>15</v>
      </c>
      <c r="C20" s="175" t="s">
        <v>99</v>
      </c>
      <c r="D20" s="135" t="s">
        <v>100</v>
      </c>
      <c r="E20" s="135" t="s">
        <v>102</v>
      </c>
      <c r="F20" s="135" t="s">
        <v>879</v>
      </c>
      <c r="G20" s="141" t="s">
        <v>27</v>
      </c>
      <c r="H20" s="136"/>
      <c r="I20" s="135" t="s">
        <v>101</v>
      </c>
      <c r="J20" s="168">
        <v>100000</v>
      </c>
      <c r="K20" s="135" t="s">
        <v>27</v>
      </c>
      <c r="L20" s="141"/>
      <c r="M20" s="138"/>
      <c r="N20" s="135" t="s">
        <v>27</v>
      </c>
      <c r="O20" s="135"/>
      <c r="P20" s="140">
        <v>0</v>
      </c>
      <c r="Q20" s="154"/>
      <c r="R20" s="154"/>
      <c r="S20" s="154"/>
      <c r="T20" s="154" t="s">
        <v>27</v>
      </c>
      <c r="U20" s="141" t="s">
        <v>308</v>
      </c>
      <c r="V20" s="142"/>
      <c r="W20" s="155"/>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34"/>
      <c r="MR20" s="2"/>
      <c r="MS20" s="2"/>
      <c r="MT20" s="2"/>
      <c r="MU20" s="2"/>
    </row>
    <row r="21" spans="1:359" s="26" customFormat="1" ht="202.5">
      <c r="A21" s="500"/>
      <c r="B21" s="148">
        <v>16</v>
      </c>
      <c r="C21" s="175" t="s">
        <v>1876</v>
      </c>
      <c r="D21" s="134" t="s">
        <v>1877</v>
      </c>
      <c r="E21" s="135" t="s">
        <v>1727</v>
      </c>
      <c r="F21" s="134" t="s">
        <v>1878</v>
      </c>
      <c r="G21" s="141" t="s">
        <v>27</v>
      </c>
      <c r="H21" s="136"/>
      <c r="I21" s="135" t="s">
        <v>1879</v>
      </c>
      <c r="J21" s="168"/>
      <c r="K21" s="135" t="s">
        <v>27</v>
      </c>
      <c r="L21" s="141"/>
      <c r="M21" s="135"/>
      <c r="N21" s="135" t="s">
        <v>27</v>
      </c>
      <c r="O21" s="135"/>
      <c r="P21" s="140">
        <v>0</v>
      </c>
      <c r="Q21" s="154"/>
      <c r="R21" s="154"/>
      <c r="S21" s="154"/>
      <c r="T21" s="154" t="s">
        <v>27</v>
      </c>
      <c r="U21" s="141" t="s">
        <v>308</v>
      </c>
      <c r="V21" s="142"/>
      <c r="W21" s="155"/>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34"/>
      <c r="MR21" s="2"/>
      <c r="MS21" s="2"/>
      <c r="MT21" s="2"/>
      <c r="MU21" s="2"/>
    </row>
    <row r="22" spans="1:359" s="26" customFormat="1" ht="60.75">
      <c r="A22" s="500"/>
      <c r="B22" s="148">
        <v>17</v>
      </c>
      <c r="C22" s="175" t="s">
        <v>572</v>
      </c>
      <c r="D22" s="135" t="s">
        <v>1693</v>
      </c>
      <c r="E22" s="135" t="s">
        <v>573</v>
      </c>
      <c r="F22" s="134" t="s">
        <v>1694</v>
      </c>
      <c r="G22" s="141" t="s">
        <v>27</v>
      </c>
      <c r="H22" s="136"/>
      <c r="I22" s="135" t="s">
        <v>67</v>
      </c>
      <c r="J22" s="168">
        <v>117000</v>
      </c>
      <c r="K22" s="135"/>
      <c r="L22" s="135" t="s">
        <v>27</v>
      </c>
      <c r="M22" s="138"/>
      <c r="N22" s="135" t="s">
        <v>27</v>
      </c>
      <c r="O22" s="135"/>
      <c r="P22" s="140">
        <v>0</v>
      </c>
      <c r="Q22" s="154"/>
      <c r="R22" s="154"/>
      <c r="S22" s="154"/>
      <c r="T22" s="154" t="s">
        <v>27</v>
      </c>
      <c r="U22" s="141" t="s">
        <v>308</v>
      </c>
      <c r="V22" s="142"/>
      <c r="W22" s="155"/>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34"/>
      <c r="MR22" s="2"/>
      <c r="MS22" s="2"/>
      <c r="MT22" s="2"/>
      <c r="MU22" s="2"/>
    </row>
    <row r="23" spans="1:359" s="26" customFormat="1" ht="101.25">
      <c r="A23" s="500"/>
      <c r="B23" s="148">
        <v>18</v>
      </c>
      <c r="C23" s="123" t="s">
        <v>96</v>
      </c>
      <c r="D23" s="124" t="s">
        <v>97</v>
      </c>
      <c r="E23" s="125" t="s">
        <v>98</v>
      </c>
      <c r="F23" s="124" t="s">
        <v>880</v>
      </c>
      <c r="G23" s="126" t="s">
        <v>27</v>
      </c>
      <c r="H23" s="127"/>
      <c r="I23" s="124" t="s">
        <v>67</v>
      </c>
      <c r="J23" s="128">
        <v>20000</v>
      </c>
      <c r="K23" s="124" t="s">
        <v>27</v>
      </c>
      <c r="L23" s="126"/>
      <c r="M23" s="129"/>
      <c r="N23" s="130" t="s">
        <v>27</v>
      </c>
      <c r="O23" s="135"/>
      <c r="P23" s="140">
        <v>0</v>
      </c>
      <c r="Q23" s="154"/>
      <c r="R23" s="154"/>
      <c r="S23" s="154"/>
      <c r="T23" s="154" t="s">
        <v>27</v>
      </c>
      <c r="U23" s="141" t="s">
        <v>308</v>
      </c>
      <c r="V23" s="142"/>
      <c r="W23" s="155"/>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34"/>
      <c r="MR23" s="2"/>
      <c r="MS23" s="2"/>
      <c r="MT23" s="2"/>
      <c r="MU23" s="2"/>
    </row>
    <row r="24" spans="1:359" ht="36" customHeight="1">
      <c r="A24" s="500"/>
      <c r="B24" s="148">
        <v>19</v>
      </c>
      <c r="C24" s="177" t="s">
        <v>1334</v>
      </c>
      <c r="D24" s="141" t="s">
        <v>1331</v>
      </c>
      <c r="E24" s="141" t="s">
        <v>1332</v>
      </c>
      <c r="F24" s="141" t="s">
        <v>1335</v>
      </c>
      <c r="G24" s="141" t="s">
        <v>27</v>
      </c>
      <c r="H24" s="141"/>
      <c r="I24" s="141" t="s">
        <v>64</v>
      </c>
      <c r="J24" s="150">
        <v>200330</v>
      </c>
      <c r="K24" s="178"/>
      <c r="L24" s="178" t="s">
        <v>27</v>
      </c>
      <c r="M24" s="178"/>
      <c r="N24" s="175" t="s">
        <v>27</v>
      </c>
      <c r="O24" s="141"/>
      <c r="P24" s="179">
        <v>0</v>
      </c>
      <c r="Q24" s="136"/>
      <c r="R24" s="178" t="s">
        <v>27</v>
      </c>
      <c r="S24" s="136"/>
      <c r="T24" s="139"/>
      <c r="U24" s="141" t="s">
        <v>322</v>
      </c>
      <c r="V24" s="142"/>
      <c r="W24" s="180"/>
    </row>
    <row r="25" spans="1:359" ht="49.5" customHeight="1">
      <c r="A25" s="586" t="s">
        <v>1867</v>
      </c>
      <c r="B25" s="587"/>
      <c r="C25" s="587"/>
      <c r="D25" s="587"/>
      <c r="E25" s="587"/>
      <c r="F25" s="587"/>
      <c r="G25" s="587"/>
      <c r="H25" s="587"/>
      <c r="I25" s="587"/>
      <c r="J25" s="587"/>
      <c r="K25" s="587"/>
      <c r="L25" s="587"/>
      <c r="M25" s="587"/>
      <c r="N25" s="587"/>
      <c r="O25" s="587"/>
      <c r="P25" s="587"/>
      <c r="Q25" s="587"/>
      <c r="R25" s="587"/>
      <c r="S25" s="587"/>
      <c r="T25" s="587"/>
      <c r="U25" s="588"/>
      <c r="V25" s="142"/>
      <c r="W25" s="155"/>
    </row>
    <row r="26" spans="1:359" s="13" customFormat="1" ht="60.75">
      <c r="A26" s="583" t="s">
        <v>1301</v>
      </c>
      <c r="B26" s="131">
        <v>1</v>
      </c>
      <c r="C26" s="181" t="s">
        <v>1107</v>
      </c>
      <c r="D26" s="134" t="s">
        <v>365</v>
      </c>
      <c r="E26" s="135" t="s">
        <v>88</v>
      </c>
      <c r="F26" s="135" t="s">
        <v>89</v>
      </c>
      <c r="G26" s="141" t="s">
        <v>27</v>
      </c>
      <c r="H26" s="136"/>
      <c r="I26" s="135" t="s">
        <v>77</v>
      </c>
      <c r="J26" s="168">
        <v>50000</v>
      </c>
      <c r="K26" s="182"/>
      <c r="L26" s="135" t="s">
        <v>27</v>
      </c>
      <c r="M26" s="138"/>
      <c r="N26" s="148" t="s">
        <v>27</v>
      </c>
      <c r="O26" s="183"/>
      <c r="P26" s="140">
        <v>0</v>
      </c>
      <c r="Q26" s="184"/>
      <c r="R26" s="184"/>
      <c r="S26" s="184"/>
      <c r="T26" s="184" t="s">
        <v>27</v>
      </c>
      <c r="U26" s="185" t="s">
        <v>308</v>
      </c>
      <c r="V26" s="186"/>
      <c r="W26" s="18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c r="IS26" s="7"/>
      <c r="IT26" s="7"/>
      <c r="IU26" s="7"/>
      <c r="IV26" s="7"/>
      <c r="IW26" s="7"/>
      <c r="IX26" s="7"/>
      <c r="IY26" s="7"/>
      <c r="IZ26" s="7"/>
      <c r="JA26" s="7"/>
      <c r="JB26" s="7"/>
      <c r="JC26" s="7"/>
      <c r="JD26" s="7"/>
      <c r="JE26" s="7"/>
      <c r="JF26" s="7"/>
      <c r="JG26" s="7"/>
      <c r="JH26" s="7"/>
      <c r="JI26" s="7"/>
      <c r="JJ26" s="7"/>
      <c r="JK26" s="7"/>
      <c r="JL26" s="7"/>
      <c r="JM26" s="7"/>
      <c r="JN26" s="7"/>
      <c r="JO26" s="7"/>
      <c r="JP26" s="7"/>
      <c r="JQ26" s="7"/>
      <c r="JR26" s="7"/>
      <c r="JS26" s="7"/>
      <c r="JT26" s="7"/>
      <c r="JU26" s="7"/>
      <c r="JV26" s="7"/>
      <c r="JW26" s="7"/>
      <c r="JX26" s="7"/>
      <c r="JY26" s="7"/>
      <c r="JZ26" s="7"/>
      <c r="KA26" s="7"/>
      <c r="KB26" s="7"/>
      <c r="KC26" s="7"/>
      <c r="KD26" s="7"/>
      <c r="KE26" s="7"/>
      <c r="KF26" s="7"/>
      <c r="KG26" s="7"/>
      <c r="KH26" s="7"/>
      <c r="KI26" s="7"/>
      <c r="KJ26" s="7"/>
      <c r="KK26" s="7"/>
      <c r="KL26" s="7"/>
      <c r="KM26" s="7"/>
      <c r="KN26" s="7"/>
      <c r="KO26" s="7"/>
      <c r="KP26" s="7"/>
      <c r="KQ26" s="7"/>
      <c r="KR26" s="7"/>
      <c r="KS26" s="7"/>
      <c r="KT26" s="7"/>
      <c r="KU26" s="7"/>
      <c r="KV26" s="7"/>
      <c r="KW26" s="7"/>
      <c r="KX26" s="7"/>
      <c r="KY26" s="7"/>
      <c r="KZ26" s="7"/>
      <c r="LA26" s="7"/>
      <c r="LB26" s="7"/>
      <c r="LC26" s="7"/>
      <c r="LD26" s="7"/>
      <c r="LE26" s="7"/>
      <c r="LF26" s="7"/>
      <c r="LG26" s="7"/>
      <c r="LH26" s="7"/>
      <c r="LI26" s="7"/>
      <c r="LJ26" s="7"/>
      <c r="LK26" s="7"/>
      <c r="LL26" s="7"/>
      <c r="LM26" s="7"/>
      <c r="LN26" s="7"/>
      <c r="LO26" s="7"/>
      <c r="LP26" s="7"/>
      <c r="LQ26" s="7"/>
      <c r="LR26" s="7"/>
      <c r="LS26" s="7"/>
      <c r="LT26" s="7"/>
      <c r="LU26" s="7"/>
      <c r="LV26" s="7"/>
      <c r="LW26" s="7"/>
      <c r="LX26" s="7"/>
      <c r="LY26" s="7"/>
      <c r="LZ26" s="7"/>
      <c r="MA26" s="7"/>
      <c r="MB26" s="7"/>
      <c r="MC26" s="7"/>
      <c r="MD26" s="7"/>
      <c r="ME26" s="7"/>
      <c r="MF26" s="7"/>
      <c r="MG26" s="7"/>
      <c r="MH26" s="7"/>
      <c r="MI26" s="7"/>
      <c r="MJ26" s="7"/>
      <c r="MK26" s="7"/>
      <c r="ML26" s="7"/>
      <c r="MM26" s="7"/>
      <c r="MN26" s="7"/>
      <c r="MO26" s="7"/>
      <c r="MP26" s="7"/>
      <c r="MQ26" s="75"/>
    </row>
    <row r="27" spans="1:359" ht="121.5">
      <c r="A27" s="584"/>
      <c r="B27" s="188">
        <v>2</v>
      </c>
      <c r="C27" s="190" t="s">
        <v>830</v>
      </c>
      <c r="D27" s="190" t="s">
        <v>833</v>
      </c>
      <c r="E27" s="190" t="s">
        <v>831</v>
      </c>
      <c r="F27" s="190" t="s">
        <v>871</v>
      </c>
      <c r="G27" s="191" t="s">
        <v>27</v>
      </c>
      <c r="H27" s="191" t="s">
        <v>27</v>
      </c>
      <c r="I27" s="190" t="s">
        <v>77</v>
      </c>
      <c r="J27" s="192">
        <v>500000</v>
      </c>
      <c r="K27" s="193"/>
      <c r="L27" s="190" t="s">
        <v>27</v>
      </c>
      <c r="M27" s="194"/>
      <c r="N27" s="195" t="s">
        <v>27</v>
      </c>
      <c r="O27" s="195"/>
      <c r="P27" s="196">
        <v>0</v>
      </c>
      <c r="Q27" s="197"/>
      <c r="R27" s="197"/>
      <c r="S27" s="197"/>
      <c r="T27" s="198" t="s">
        <v>832</v>
      </c>
      <c r="U27" s="191" t="s">
        <v>713</v>
      </c>
      <c r="V27" s="142"/>
      <c r="W27" s="143"/>
    </row>
    <row r="28" spans="1:359" ht="101.25">
      <c r="A28" s="584"/>
      <c r="B28" s="131">
        <v>3</v>
      </c>
      <c r="C28" s="132" t="s">
        <v>1133</v>
      </c>
      <c r="D28" s="175" t="s">
        <v>864</v>
      </c>
      <c r="E28" s="135" t="s">
        <v>827</v>
      </c>
      <c r="F28" s="135" t="s">
        <v>872</v>
      </c>
      <c r="G28" s="141" t="s">
        <v>27</v>
      </c>
      <c r="H28" s="136"/>
      <c r="I28" s="135" t="s">
        <v>67</v>
      </c>
      <c r="J28" s="168">
        <v>100000</v>
      </c>
      <c r="K28" s="135" t="s">
        <v>27</v>
      </c>
      <c r="L28" s="139"/>
      <c r="M28" s="138"/>
      <c r="N28" s="135" t="s">
        <v>27</v>
      </c>
      <c r="O28" s="135"/>
      <c r="P28" s="140">
        <v>0</v>
      </c>
      <c r="Q28" s="184"/>
      <c r="R28" s="139"/>
      <c r="S28" s="199"/>
      <c r="T28" s="154" t="s">
        <v>27</v>
      </c>
      <c r="U28" s="141" t="s">
        <v>308</v>
      </c>
      <c r="V28" s="142"/>
      <c r="W28" s="155"/>
    </row>
    <row r="29" spans="1:359" s="26" customFormat="1" ht="81">
      <c r="A29" s="584"/>
      <c r="B29" s="148">
        <v>4</v>
      </c>
      <c r="C29" s="132" t="s">
        <v>75</v>
      </c>
      <c r="D29" s="135" t="s">
        <v>349</v>
      </c>
      <c r="E29" s="135" t="s">
        <v>76</v>
      </c>
      <c r="F29" s="135" t="s">
        <v>870</v>
      </c>
      <c r="G29" s="135" t="s">
        <v>27</v>
      </c>
      <c r="H29" s="154"/>
      <c r="I29" s="135" t="s">
        <v>64</v>
      </c>
      <c r="J29" s="168">
        <v>7700000</v>
      </c>
      <c r="K29" s="135" t="s">
        <v>27</v>
      </c>
      <c r="L29" s="135"/>
      <c r="M29" s="135"/>
      <c r="N29" s="135" t="s">
        <v>27</v>
      </c>
      <c r="O29" s="135"/>
      <c r="P29" s="140">
        <v>0</v>
      </c>
      <c r="Q29" s="154"/>
      <c r="R29" s="154"/>
      <c r="S29" s="154"/>
      <c r="T29" s="154" t="s">
        <v>27</v>
      </c>
      <c r="U29" s="141" t="s">
        <v>308</v>
      </c>
      <c r="V29" s="142"/>
      <c r="W29" s="155"/>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34"/>
      <c r="MR29" s="2"/>
      <c r="MS29" s="2"/>
      <c r="MT29" s="2"/>
      <c r="MU29" s="2"/>
    </row>
    <row r="30" spans="1:359" s="26" customFormat="1" ht="141.75">
      <c r="A30" s="584"/>
      <c r="B30" s="148">
        <v>5</v>
      </c>
      <c r="C30" s="175" t="s">
        <v>79</v>
      </c>
      <c r="D30" s="135" t="s">
        <v>340</v>
      </c>
      <c r="E30" s="135" t="s">
        <v>80</v>
      </c>
      <c r="F30" s="135" t="s">
        <v>865</v>
      </c>
      <c r="G30" s="135" t="s">
        <v>27</v>
      </c>
      <c r="H30" s="154"/>
      <c r="I30" s="135" t="s">
        <v>81</v>
      </c>
      <c r="J30" s="168">
        <v>1500000</v>
      </c>
      <c r="K30" s="135" t="s">
        <v>27</v>
      </c>
      <c r="L30" s="135"/>
      <c r="M30" s="135"/>
      <c r="N30" s="135" t="s">
        <v>27</v>
      </c>
      <c r="O30" s="135"/>
      <c r="P30" s="140">
        <v>0</v>
      </c>
      <c r="Q30" s="154"/>
      <c r="R30" s="154"/>
      <c r="S30" s="154"/>
      <c r="T30" s="154" t="s">
        <v>27</v>
      </c>
      <c r="U30" s="141" t="s">
        <v>308</v>
      </c>
      <c r="V30" s="142"/>
      <c r="W30" s="155"/>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34"/>
      <c r="MR30" s="2"/>
      <c r="MS30" s="2"/>
      <c r="MT30" s="2"/>
      <c r="MU30" s="2"/>
    </row>
    <row r="31" spans="1:359" s="26" customFormat="1" ht="202.5">
      <c r="A31" s="584"/>
      <c r="B31" s="131">
        <v>6</v>
      </c>
      <c r="C31" s="175" t="s">
        <v>339</v>
      </c>
      <c r="D31" s="135" t="s">
        <v>548</v>
      </c>
      <c r="E31" s="135" t="s">
        <v>85</v>
      </c>
      <c r="F31" s="135" t="s">
        <v>866</v>
      </c>
      <c r="G31" s="135" t="s">
        <v>27</v>
      </c>
      <c r="H31" s="154"/>
      <c r="I31" s="135" t="s">
        <v>549</v>
      </c>
      <c r="J31" s="168">
        <v>6300000</v>
      </c>
      <c r="K31" s="135" t="s">
        <v>27</v>
      </c>
      <c r="L31" s="135"/>
      <c r="M31" s="135"/>
      <c r="N31" s="135" t="s">
        <v>27</v>
      </c>
      <c r="O31" s="183"/>
      <c r="P31" s="140">
        <v>0</v>
      </c>
      <c r="Q31" s="154"/>
      <c r="R31" s="154"/>
      <c r="S31" s="154"/>
      <c r="T31" s="154" t="s">
        <v>27</v>
      </c>
      <c r="U31" s="141" t="s">
        <v>308</v>
      </c>
      <c r="V31" s="142"/>
      <c r="W31" s="142"/>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34"/>
      <c r="MR31" s="2"/>
      <c r="MS31" s="2"/>
      <c r="MT31" s="2"/>
      <c r="MU31" s="2"/>
    </row>
    <row r="32" spans="1:359" ht="60.75">
      <c r="A32" s="584"/>
      <c r="B32" s="131">
        <v>7</v>
      </c>
      <c r="C32" s="175" t="s">
        <v>748</v>
      </c>
      <c r="D32" s="135" t="s">
        <v>86</v>
      </c>
      <c r="E32" s="135" t="s">
        <v>78</v>
      </c>
      <c r="F32" s="135" t="s">
        <v>450</v>
      </c>
      <c r="G32" s="135" t="s">
        <v>27</v>
      </c>
      <c r="H32" s="154"/>
      <c r="I32" s="135" t="s">
        <v>695</v>
      </c>
      <c r="J32" s="168">
        <v>605781</v>
      </c>
      <c r="K32" s="135" t="s">
        <v>27</v>
      </c>
      <c r="L32" s="135"/>
      <c r="M32" s="135"/>
      <c r="N32" s="135" t="s">
        <v>27</v>
      </c>
      <c r="O32" s="135"/>
      <c r="P32" s="140">
        <v>0</v>
      </c>
      <c r="Q32" s="154"/>
      <c r="R32" s="154"/>
      <c r="S32" s="154"/>
      <c r="T32" s="154" t="s">
        <v>27</v>
      </c>
      <c r="U32" s="141" t="s">
        <v>308</v>
      </c>
      <c r="V32" s="142"/>
      <c r="W32" s="155"/>
    </row>
    <row r="33" spans="1:359" s="76" customFormat="1" ht="141.75">
      <c r="A33" s="584"/>
      <c r="B33" s="156">
        <v>8</v>
      </c>
      <c r="C33" s="123" t="s">
        <v>550</v>
      </c>
      <c r="D33" s="135" t="s">
        <v>701</v>
      </c>
      <c r="E33" s="135" t="s">
        <v>366</v>
      </c>
      <c r="F33" s="135" t="s">
        <v>867</v>
      </c>
      <c r="G33" s="135" t="s">
        <v>27</v>
      </c>
      <c r="H33" s="154"/>
      <c r="I33" s="135" t="s">
        <v>77</v>
      </c>
      <c r="J33" s="168">
        <v>3200000</v>
      </c>
      <c r="K33" s="135" t="s">
        <v>27</v>
      </c>
      <c r="L33" s="135"/>
      <c r="M33" s="135"/>
      <c r="N33" s="135" t="s">
        <v>27</v>
      </c>
      <c r="O33" s="135"/>
      <c r="P33" s="140">
        <v>0</v>
      </c>
      <c r="Q33" s="154"/>
      <c r="R33" s="154"/>
      <c r="S33" s="154"/>
      <c r="T33" s="154" t="s">
        <v>27</v>
      </c>
      <c r="U33" s="141" t="s">
        <v>308</v>
      </c>
      <c r="V33" s="186"/>
      <c r="W33" s="18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c r="IR33" s="7"/>
      <c r="IS33" s="7"/>
      <c r="IT33" s="7"/>
      <c r="IU33" s="7"/>
      <c r="IV33" s="7"/>
      <c r="IW33" s="7"/>
      <c r="IX33" s="7"/>
      <c r="IY33" s="7"/>
      <c r="IZ33" s="7"/>
      <c r="JA33" s="7"/>
      <c r="JB33" s="7"/>
      <c r="JC33" s="7"/>
      <c r="JD33" s="7"/>
      <c r="JE33" s="7"/>
      <c r="JF33" s="7"/>
      <c r="JG33" s="7"/>
      <c r="JH33" s="7"/>
      <c r="JI33" s="7"/>
      <c r="JJ33" s="7"/>
      <c r="JK33" s="7"/>
      <c r="JL33" s="7"/>
      <c r="JM33" s="7"/>
      <c r="JN33" s="7"/>
      <c r="JO33" s="7"/>
      <c r="JP33" s="7"/>
      <c r="JQ33" s="7"/>
      <c r="JR33" s="7"/>
      <c r="JS33" s="7"/>
      <c r="JT33" s="7"/>
      <c r="JU33" s="7"/>
      <c r="JV33" s="7"/>
      <c r="JW33" s="7"/>
      <c r="JX33" s="7"/>
      <c r="JY33" s="7"/>
      <c r="JZ33" s="7"/>
      <c r="KA33" s="7"/>
      <c r="KB33" s="7"/>
      <c r="KC33" s="7"/>
      <c r="KD33" s="7"/>
      <c r="KE33" s="7"/>
      <c r="KF33" s="7"/>
      <c r="KG33" s="7"/>
      <c r="KH33" s="7"/>
      <c r="KI33" s="7"/>
      <c r="KJ33" s="7"/>
      <c r="KK33" s="7"/>
      <c r="KL33" s="7"/>
      <c r="KM33" s="7"/>
      <c r="KN33" s="7"/>
      <c r="KO33" s="7"/>
      <c r="KP33" s="7"/>
      <c r="KQ33" s="7"/>
      <c r="KR33" s="7"/>
      <c r="KS33" s="7"/>
      <c r="KT33" s="7"/>
      <c r="KU33" s="7"/>
      <c r="KV33" s="7"/>
      <c r="KW33" s="7"/>
      <c r="KX33" s="7"/>
      <c r="KY33" s="7"/>
      <c r="KZ33" s="7"/>
      <c r="LA33" s="7"/>
      <c r="LB33" s="7"/>
      <c r="LC33" s="7"/>
      <c r="LD33" s="7"/>
      <c r="LE33" s="7"/>
      <c r="LF33" s="7"/>
      <c r="LG33" s="7"/>
      <c r="LH33" s="7"/>
      <c r="LI33" s="7"/>
      <c r="LJ33" s="7"/>
      <c r="LK33" s="7"/>
      <c r="LL33" s="7"/>
      <c r="LM33" s="7"/>
      <c r="LN33" s="7"/>
      <c r="LO33" s="7"/>
      <c r="LP33" s="7"/>
      <c r="LQ33" s="7"/>
      <c r="LR33" s="7"/>
      <c r="LS33" s="7"/>
      <c r="LT33" s="7"/>
      <c r="LU33" s="7"/>
      <c r="LV33" s="7"/>
      <c r="LW33" s="7"/>
      <c r="LX33" s="7"/>
      <c r="LY33" s="7"/>
      <c r="LZ33" s="7"/>
      <c r="MA33" s="7"/>
      <c r="MB33" s="7"/>
      <c r="MC33" s="7"/>
      <c r="MD33" s="7"/>
      <c r="ME33" s="7"/>
      <c r="MF33" s="7"/>
      <c r="MG33" s="7"/>
      <c r="MH33" s="7"/>
      <c r="MI33" s="7"/>
      <c r="MJ33" s="7"/>
      <c r="MK33" s="7"/>
      <c r="ML33" s="7"/>
      <c r="MM33" s="7"/>
      <c r="MN33" s="7"/>
      <c r="MO33" s="7"/>
      <c r="MP33" s="7"/>
      <c r="MQ33" s="75"/>
      <c r="MR33" s="13"/>
      <c r="MS33" s="13"/>
      <c r="MT33" s="13"/>
      <c r="MU33" s="13"/>
    </row>
    <row r="34" spans="1:359" s="26" customFormat="1" ht="40.5">
      <c r="A34" s="584"/>
      <c r="B34" s="131">
        <v>9</v>
      </c>
      <c r="C34" s="175" t="s">
        <v>341</v>
      </c>
      <c r="D34" s="135" t="s">
        <v>87</v>
      </c>
      <c r="E34" s="135" t="s">
        <v>82</v>
      </c>
      <c r="F34" s="135" t="s">
        <v>869</v>
      </c>
      <c r="G34" s="135" t="s">
        <v>27</v>
      </c>
      <c r="H34" s="154"/>
      <c r="I34" s="135" t="s">
        <v>294</v>
      </c>
      <c r="J34" s="168">
        <v>1800000</v>
      </c>
      <c r="K34" s="135" t="s">
        <v>27</v>
      </c>
      <c r="L34" s="135"/>
      <c r="M34" s="135"/>
      <c r="N34" s="135" t="s">
        <v>27</v>
      </c>
      <c r="O34" s="135"/>
      <c r="P34" s="140">
        <v>0</v>
      </c>
      <c r="Q34" s="154"/>
      <c r="R34" s="154"/>
      <c r="S34" s="154"/>
      <c r="T34" s="154" t="s">
        <v>27</v>
      </c>
      <c r="U34" s="141" t="s">
        <v>308</v>
      </c>
      <c r="V34" s="142"/>
      <c r="W34" s="155"/>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34"/>
      <c r="MR34" s="2"/>
      <c r="MS34" s="2"/>
      <c r="MT34" s="2"/>
      <c r="MU34" s="2"/>
    </row>
    <row r="35" spans="1:359" s="26" customFormat="1" ht="81">
      <c r="A35" s="584"/>
      <c r="B35" s="131">
        <v>10</v>
      </c>
      <c r="C35" s="175" t="s">
        <v>451</v>
      </c>
      <c r="D35" s="135" t="s">
        <v>367</v>
      </c>
      <c r="E35" s="135" t="s">
        <v>83</v>
      </c>
      <c r="F35" s="135" t="s">
        <v>452</v>
      </c>
      <c r="G35" s="135" t="s">
        <v>27</v>
      </c>
      <c r="H35" s="154"/>
      <c r="I35" s="135" t="s">
        <v>852</v>
      </c>
      <c r="J35" s="168">
        <v>900000</v>
      </c>
      <c r="K35" s="135" t="s">
        <v>27</v>
      </c>
      <c r="L35" s="135"/>
      <c r="M35" s="135"/>
      <c r="N35" s="135" t="s">
        <v>27</v>
      </c>
      <c r="O35" s="135"/>
      <c r="P35" s="140">
        <v>0</v>
      </c>
      <c r="Q35" s="154"/>
      <c r="R35" s="154"/>
      <c r="S35" s="154"/>
      <c r="T35" s="154" t="s">
        <v>27</v>
      </c>
      <c r="U35" s="141" t="s">
        <v>308</v>
      </c>
      <c r="V35" s="142"/>
      <c r="W35" s="155"/>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34"/>
      <c r="MR35" s="2"/>
      <c r="MS35" s="2"/>
      <c r="MT35" s="2"/>
      <c r="MU35" s="2"/>
    </row>
    <row r="36" spans="1:359" ht="101.25">
      <c r="A36" s="584"/>
      <c r="B36" s="148">
        <v>11</v>
      </c>
      <c r="C36" s="132" t="s">
        <v>1443</v>
      </c>
      <c r="D36" s="135" t="s">
        <v>368</v>
      </c>
      <c r="E36" s="135" t="s">
        <v>84</v>
      </c>
      <c r="F36" s="135" t="s">
        <v>868</v>
      </c>
      <c r="G36" s="135" t="s">
        <v>27</v>
      </c>
      <c r="H36" s="154"/>
      <c r="I36" s="135" t="s">
        <v>81</v>
      </c>
      <c r="J36" s="168">
        <v>2664060</v>
      </c>
      <c r="K36" s="183"/>
      <c r="L36" s="135" t="s">
        <v>27</v>
      </c>
      <c r="M36" s="135"/>
      <c r="N36" s="135" t="s">
        <v>27</v>
      </c>
      <c r="O36" s="135"/>
      <c r="P36" s="140">
        <v>0</v>
      </c>
      <c r="Q36" s="154"/>
      <c r="R36" s="154"/>
      <c r="S36" s="154"/>
      <c r="T36" s="154" t="s">
        <v>27</v>
      </c>
      <c r="U36" s="141" t="s">
        <v>308</v>
      </c>
      <c r="V36" s="142"/>
      <c r="W36" s="200"/>
    </row>
    <row r="37" spans="1:359" ht="60.75" customHeight="1">
      <c r="A37" s="584"/>
      <c r="B37" s="202">
        <v>12</v>
      </c>
      <c r="C37" s="157" t="s">
        <v>1016</v>
      </c>
      <c r="D37" s="134" t="s">
        <v>1139</v>
      </c>
      <c r="E37" s="158" t="s">
        <v>1136</v>
      </c>
      <c r="F37" s="134" t="s">
        <v>1140</v>
      </c>
      <c r="G37" s="135" t="s">
        <v>27</v>
      </c>
      <c r="H37" s="154"/>
      <c r="I37" s="135" t="s">
        <v>77</v>
      </c>
      <c r="J37" s="168">
        <v>30050</v>
      </c>
      <c r="K37" s="135"/>
      <c r="L37" s="135"/>
      <c r="M37" s="135"/>
      <c r="N37" s="135" t="s">
        <v>27</v>
      </c>
      <c r="O37" s="135"/>
      <c r="P37" s="140">
        <v>0</v>
      </c>
      <c r="Q37" s="154"/>
      <c r="R37" s="154"/>
      <c r="S37" s="154"/>
      <c r="T37" s="154" t="s">
        <v>27</v>
      </c>
      <c r="U37" s="141" t="s">
        <v>308</v>
      </c>
      <c r="V37" s="142"/>
      <c r="W37" s="155"/>
    </row>
    <row r="38" spans="1:359" ht="182.25">
      <c r="A38" s="584"/>
      <c r="B38" s="202">
        <v>13</v>
      </c>
      <c r="C38" s="166" t="s">
        <v>1687</v>
      </c>
      <c r="D38" s="134" t="s">
        <v>1688</v>
      </c>
      <c r="E38" s="134" t="s">
        <v>1689</v>
      </c>
      <c r="F38" s="135" t="s">
        <v>1690</v>
      </c>
      <c r="G38" s="135" t="s">
        <v>27</v>
      </c>
      <c r="H38" s="203"/>
      <c r="I38" s="134" t="s">
        <v>1284</v>
      </c>
      <c r="J38" s="168">
        <v>58400</v>
      </c>
      <c r="K38" s="135"/>
      <c r="L38" s="135"/>
      <c r="M38" s="135" t="s">
        <v>27</v>
      </c>
      <c r="N38" s="135" t="s">
        <v>27</v>
      </c>
      <c r="O38" s="135"/>
      <c r="P38" s="140">
        <v>0</v>
      </c>
      <c r="Q38" s="154"/>
      <c r="R38" s="154"/>
      <c r="S38" s="154"/>
      <c r="T38" s="154" t="s">
        <v>27</v>
      </c>
      <c r="U38" s="141" t="s">
        <v>308</v>
      </c>
      <c r="V38" s="176"/>
      <c r="W38" s="155"/>
    </row>
    <row r="39" spans="1:359" ht="101.25">
      <c r="A39" s="584"/>
      <c r="B39" s="234">
        <v>14</v>
      </c>
      <c r="C39" s="235" t="s">
        <v>1017</v>
      </c>
      <c r="D39" s="236" t="s">
        <v>1285</v>
      </c>
      <c r="E39" s="236" t="s">
        <v>1018</v>
      </c>
      <c r="F39" s="236" t="s">
        <v>1286</v>
      </c>
      <c r="G39" s="237"/>
      <c r="H39" s="190" t="s">
        <v>27</v>
      </c>
      <c r="I39" s="238" t="s">
        <v>1284</v>
      </c>
      <c r="J39" s="239">
        <v>1000000</v>
      </c>
      <c r="K39" s="240"/>
      <c r="L39" s="190"/>
      <c r="M39" s="240"/>
      <c r="N39" s="190" t="s">
        <v>27</v>
      </c>
      <c r="O39" s="193"/>
      <c r="P39" s="196">
        <v>0</v>
      </c>
      <c r="Q39" s="190"/>
      <c r="R39" s="190"/>
      <c r="S39" s="190"/>
      <c r="T39" s="241" t="s">
        <v>27</v>
      </c>
      <c r="U39" s="191" t="s">
        <v>308</v>
      </c>
      <c r="V39" s="142"/>
      <c r="W39" s="155"/>
    </row>
    <row r="40" spans="1:359" ht="81">
      <c r="A40" s="584"/>
      <c r="B40" s="131">
        <v>15</v>
      </c>
      <c r="C40" s="132" t="s">
        <v>1699</v>
      </c>
      <c r="D40" s="133" t="s">
        <v>1700</v>
      </c>
      <c r="E40" s="134" t="s">
        <v>1701</v>
      </c>
      <c r="F40" s="133" t="s">
        <v>1702</v>
      </c>
      <c r="G40" s="135" t="s">
        <v>27</v>
      </c>
      <c r="H40" s="136"/>
      <c r="I40" s="135" t="s">
        <v>1019</v>
      </c>
      <c r="J40" s="137">
        <v>40000</v>
      </c>
      <c r="K40" s="134"/>
      <c r="L40" s="134" t="s">
        <v>27</v>
      </c>
      <c r="M40" s="138"/>
      <c r="N40" s="135" t="s">
        <v>27</v>
      </c>
      <c r="O40" s="139"/>
      <c r="P40" s="140">
        <v>0</v>
      </c>
      <c r="Q40" s="140"/>
      <c r="R40" s="135"/>
      <c r="S40" s="135"/>
      <c r="T40" s="154" t="s">
        <v>27</v>
      </c>
      <c r="U40" s="141" t="s">
        <v>1682</v>
      </c>
      <c r="V40" s="176"/>
      <c r="W40" s="155"/>
    </row>
    <row r="41" spans="1:359" ht="121.5" customHeight="1">
      <c r="A41" s="584"/>
      <c r="B41" s="131">
        <v>16</v>
      </c>
      <c r="C41" s="132" t="s">
        <v>1138</v>
      </c>
      <c r="D41" s="134" t="s">
        <v>1665</v>
      </c>
      <c r="E41" s="134" t="s">
        <v>1137</v>
      </c>
      <c r="F41" s="134" t="s">
        <v>1666</v>
      </c>
      <c r="G41" s="135" t="s">
        <v>27</v>
      </c>
      <c r="H41" s="141"/>
      <c r="I41" s="135" t="s">
        <v>81</v>
      </c>
      <c r="J41" s="204">
        <v>226810</v>
      </c>
      <c r="K41" s="134"/>
      <c r="L41" s="134" t="s">
        <v>27</v>
      </c>
      <c r="M41" s="138"/>
      <c r="N41" s="135" t="s">
        <v>27</v>
      </c>
      <c r="O41" s="139"/>
      <c r="P41" s="140">
        <v>0</v>
      </c>
      <c r="Q41" s="135"/>
      <c r="R41" s="135"/>
      <c r="S41" s="135"/>
      <c r="T41" s="205" t="s">
        <v>1670</v>
      </c>
      <c r="U41" s="134" t="s">
        <v>1670</v>
      </c>
      <c r="V41" s="142"/>
      <c r="W41" s="155"/>
    </row>
    <row r="42" spans="1:359" ht="409.5" customHeight="1">
      <c r="A42" s="584"/>
      <c r="B42" s="589">
        <v>17</v>
      </c>
      <c r="C42" s="596" t="s">
        <v>1515</v>
      </c>
      <c r="D42" s="597" t="s">
        <v>1516</v>
      </c>
      <c r="E42" s="522" t="s">
        <v>1518</v>
      </c>
      <c r="F42" s="522" t="s">
        <v>1519</v>
      </c>
      <c r="G42" s="522" t="s">
        <v>27</v>
      </c>
      <c r="H42" s="523"/>
      <c r="I42" s="521" t="s">
        <v>1517</v>
      </c>
      <c r="J42" s="590" t="s">
        <v>1520</v>
      </c>
      <c r="K42" s="522"/>
      <c r="L42" s="522" t="s">
        <v>27</v>
      </c>
      <c r="M42" s="593"/>
      <c r="N42" s="521" t="s">
        <v>27</v>
      </c>
      <c r="O42" s="594"/>
      <c r="P42" s="595">
        <v>0</v>
      </c>
      <c r="Q42" s="521"/>
      <c r="R42" s="521"/>
      <c r="S42" s="521"/>
      <c r="T42" s="522" t="s">
        <v>27</v>
      </c>
      <c r="U42" s="523" t="s">
        <v>308</v>
      </c>
      <c r="V42" s="142"/>
      <c r="W42" s="155"/>
    </row>
    <row r="43" spans="1:359" ht="131.25" customHeight="1">
      <c r="A43" s="584"/>
      <c r="B43" s="589"/>
      <c r="C43" s="596"/>
      <c r="D43" s="598"/>
      <c r="E43" s="522"/>
      <c r="F43" s="522"/>
      <c r="G43" s="521"/>
      <c r="H43" s="523"/>
      <c r="I43" s="521"/>
      <c r="J43" s="590"/>
      <c r="K43" s="522"/>
      <c r="L43" s="522"/>
      <c r="M43" s="593"/>
      <c r="N43" s="521"/>
      <c r="O43" s="594"/>
      <c r="P43" s="595"/>
      <c r="Q43" s="521"/>
      <c r="R43" s="521"/>
      <c r="S43" s="521"/>
      <c r="T43" s="521"/>
      <c r="U43" s="523"/>
      <c r="V43" s="142"/>
      <c r="W43" s="155"/>
    </row>
    <row r="44" spans="1:359" ht="65.25" customHeight="1">
      <c r="A44" s="585"/>
      <c r="B44" s="207">
        <v>18</v>
      </c>
      <c r="C44" s="134" t="s">
        <v>1667</v>
      </c>
      <c r="D44" s="134" t="s">
        <v>1565</v>
      </c>
      <c r="E44" s="134" t="s">
        <v>1668</v>
      </c>
      <c r="F44" s="134" t="s">
        <v>1669</v>
      </c>
      <c r="G44" s="134" t="s">
        <v>27</v>
      </c>
      <c r="H44" s="141"/>
      <c r="I44" s="135" t="s">
        <v>101</v>
      </c>
      <c r="J44" s="137"/>
      <c r="K44" s="134" t="s">
        <v>27</v>
      </c>
      <c r="L44" s="134"/>
      <c r="M44" s="138"/>
      <c r="N44" s="134" t="s">
        <v>27</v>
      </c>
      <c r="O44" s="208"/>
      <c r="P44" s="209">
        <v>0</v>
      </c>
      <c r="Q44" s="135"/>
      <c r="R44" s="135"/>
      <c r="S44" s="135"/>
      <c r="T44" s="154" t="s">
        <v>27</v>
      </c>
      <c r="U44" s="141" t="s">
        <v>308</v>
      </c>
      <c r="V44" s="142"/>
      <c r="W44" s="155"/>
    </row>
    <row r="45" spans="1:359" ht="48" customHeight="1">
      <c r="A45" s="497" t="s">
        <v>1539</v>
      </c>
      <c r="B45" s="498"/>
      <c r="C45" s="498"/>
      <c r="D45" s="498"/>
      <c r="E45" s="498"/>
      <c r="F45" s="498"/>
      <c r="G45" s="498"/>
      <c r="H45" s="498"/>
      <c r="I45" s="498"/>
      <c r="J45" s="498"/>
      <c r="K45" s="498"/>
      <c r="L45" s="498"/>
      <c r="M45" s="498"/>
      <c r="N45" s="498"/>
      <c r="O45" s="498"/>
      <c r="P45" s="498"/>
      <c r="Q45" s="498"/>
      <c r="R45" s="498"/>
      <c r="S45" s="498"/>
      <c r="T45" s="498"/>
      <c r="U45" s="545"/>
      <c r="V45" s="557"/>
      <c r="W45" s="558"/>
    </row>
    <row r="46" spans="1:359" s="5" customFormat="1" ht="32.25" customHeight="1">
      <c r="A46" s="494" t="s">
        <v>1538</v>
      </c>
      <c r="B46" s="559"/>
      <c r="C46" s="559"/>
      <c r="D46" s="559"/>
      <c r="E46" s="559"/>
      <c r="F46" s="559"/>
      <c r="G46" s="559"/>
      <c r="H46" s="559"/>
      <c r="I46" s="559"/>
      <c r="J46" s="559"/>
      <c r="K46" s="559"/>
      <c r="L46" s="559"/>
      <c r="M46" s="559"/>
      <c r="N46" s="559"/>
      <c r="O46" s="559"/>
      <c r="P46" s="559"/>
      <c r="Q46" s="559"/>
      <c r="R46" s="559"/>
      <c r="S46" s="559"/>
      <c r="T46" s="559"/>
      <c r="U46" s="560"/>
      <c r="V46" s="142"/>
      <c r="W46" s="155"/>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37"/>
    </row>
    <row r="47" spans="1:359" ht="222.75">
      <c r="A47" s="524" t="s">
        <v>1283</v>
      </c>
      <c r="B47" s="432">
        <v>1</v>
      </c>
      <c r="C47" s="433" t="s">
        <v>369</v>
      </c>
      <c r="D47" s="434" t="s">
        <v>910</v>
      </c>
      <c r="E47" s="434" t="s">
        <v>911</v>
      </c>
      <c r="F47" s="434" t="s">
        <v>912</v>
      </c>
      <c r="G47" s="434" t="s">
        <v>27</v>
      </c>
      <c r="H47" s="434"/>
      <c r="I47" s="434" t="s">
        <v>5</v>
      </c>
      <c r="J47" s="435">
        <v>960000</v>
      </c>
      <c r="K47" s="434"/>
      <c r="L47" s="434" t="s">
        <v>27</v>
      </c>
      <c r="M47" s="434"/>
      <c r="N47" s="434" t="s">
        <v>27</v>
      </c>
      <c r="O47" s="434"/>
      <c r="P47" s="434"/>
      <c r="Q47" s="436">
        <v>0</v>
      </c>
      <c r="R47" s="434"/>
      <c r="S47" s="434"/>
      <c r="T47" s="437" t="s">
        <v>27</v>
      </c>
      <c r="U47" s="438" t="s">
        <v>308</v>
      </c>
      <c r="V47" s="429"/>
      <c r="W47" s="143"/>
      <c r="X47" s="41"/>
    </row>
    <row r="48" spans="1:359" ht="162">
      <c r="A48" s="525"/>
      <c r="B48" s="432">
        <v>2</v>
      </c>
      <c r="C48" s="433" t="s">
        <v>1740</v>
      </c>
      <c r="D48" s="434" t="s">
        <v>1741</v>
      </c>
      <c r="E48" s="434" t="s">
        <v>1742</v>
      </c>
      <c r="F48" s="434" t="s">
        <v>1743</v>
      </c>
      <c r="G48" s="434" t="s">
        <v>27</v>
      </c>
      <c r="H48" s="434"/>
      <c r="I48" s="434" t="s">
        <v>4</v>
      </c>
      <c r="J48" s="435">
        <v>485000</v>
      </c>
      <c r="K48" s="434"/>
      <c r="L48" s="434" t="s">
        <v>27</v>
      </c>
      <c r="M48" s="434"/>
      <c r="N48" s="434" t="s">
        <v>27</v>
      </c>
      <c r="O48" s="434"/>
      <c r="P48" s="434"/>
      <c r="Q48" s="436">
        <v>0</v>
      </c>
      <c r="R48" s="434"/>
      <c r="S48" s="434"/>
      <c r="T48" s="437" t="s">
        <v>27</v>
      </c>
      <c r="U48" s="463" t="s">
        <v>308</v>
      </c>
      <c r="V48" s="429"/>
      <c r="W48" s="155"/>
    </row>
    <row r="49" spans="1:355" s="5" customFormat="1" ht="182.25">
      <c r="A49" s="525"/>
      <c r="B49" s="432">
        <v>3</v>
      </c>
      <c r="C49" s="433" t="s">
        <v>6</v>
      </c>
      <c r="D49" s="434" t="s">
        <v>915</v>
      </c>
      <c r="E49" s="434" t="s">
        <v>1744</v>
      </c>
      <c r="F49" s="434" t="s">
        <v>1745</v>
      </c>
      <c r="G49" s="434" t="s">
        <v>27</v>
      </c>
      <c r="H49" s="434"/>
      <c r="I49" s="434" t="s">
        <v>4</v>
      </c>
      <c r="J49" s="435">
        <v>87680</v>
      </c>
      <c r="K49" s="434"/>
      <c r="L49" s="434" t="s">
        <v>27</v>
      </c>
      <c r="M49" s="434"/>
      <c r="N49" s="434" t="s">
        <v>27</v>
      </c>
      <c r="O49" s="434"/>
      <c r="P49" s="434"/>
      <c r="Q49" s="436">
        <v>0</v>
      </c>
      <c r="R49" s="434"/>
      <c r="S49" s="434"/>
      <c r="T49" s="434" t="s">
        <v>27</v>
      </c>
      <c r="U49" s="434" t="s">
        <v>1448</v>
      </c>
      <c r="V49" s="1"/>
      <c r="W49" s="143"/>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37"/>
    </row>
    <row r="50" spans="1:355" ht="60.75">
      <c r="A50" s="525"/>
      <c r="B50" s="439">
        <v>4</v>
      </c>
      <c r="C50" s="440" t="s">
        <v>1799</v>
      </c>
      <c r="D50" s="441" t="s">
        <v>1747</v>
      </c>
      <c r="E50" s="441" t="s">
        <v>1748</v>
      </c>
      <c r="F50" s="441" t="s">
        <v>1749</v>
      </c>
      <c r="G50" s="441"/>
      <c r="H50" s="441" t="s">
        <v>27</v>
      </c>
      <c r="I50" s="441" t="s">
        <v>4</v>
      </c>
      <c r="J50" s="442">
        <v>24726</v>
      </c>
      <c r="K50" s="441"/>
      <c r="L50" s="441"/>
      <c r="M50" s="441"/>
      <c r="N50" s="441" t="s">
        <v>27</v>
      </c>
      <c r="O50" s="441"/>
      <c r="P50" s="441"/>
      <c r="Q50" s="443">
        <v>0</v>
      </c>
      <c r="R50" s="441"/>
      <c r="S50" s="441"/>
      <c r="T50" s="441" t="s">
        <v>27</v>
      </c>
      <c r="U50" s="441" t="s">
        <v>1448</v>
      </c>
      <c r="W50" s="143"/>
      <c r="CZ50" s="34"/>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c r="IX50" s="2"/>
      <c r="IY50" s="2"/>
      <c r="IZ50" s="2"/>
      <c r="JA50" s="2"/>
      <c r="JB50" s="2"/>
      <c r="JC50" s="2"/>
      <c r="JD50" s="2"/>
      <c r="JE50" s="2"/>
      <c r="JF50" s="2"/>
      <c r="JG50" s="2"/>
      <c r="JH50" s="2"/>
      <c r="JI50" s="2"/>
      <c r="JJ50" s="2"/>
      <c r="JK50" s="2"/>
      <c r="JL50" s="2"/>
      <c r="JM50" s="2"/>
      <c r="JN50" s="2"/>
      <c r="JO50" s="2"/>
      <c r="JP50" s="2"/>
      <c r="JQ50" s="2"/>
      <c r="JR50" s="2"/>
      <c r="JS50" s="2"/>
      <c r="JT50" s="2"/>
      <c r="JU50" s="2"/>
      <c r="JV50" s="2"/>
      <c r="JW50" s="2"/>
      <c r="JX50" s="2"/>
      <c r="JY50" s="2"/>
      <c r="JZ50" s="2"/>
      <c r="KA50" s="2"/>
      <c r="KB50" s="2"/>
      <c r="KC50" s="2"/>
      <c r="KD50" s="2"/>
      <c r="KE50" s="2"/>
      <c r="KF50" s="2"/>
      <c r="KG50" s="2"/>
      <c r="KH50" s="2"/>
      <c r="KI50" s="2"/>
      <c r="KJ50" s="2"/>
      <c r="KK50" s="2"/>
      <c r="KL50" s="2"/>
      <c r="KM50" s="2"/>
      <c r="KN50" s="2"/>
      <c r="KO50" s="2"/>
      <c r="KP50" s="2"/>
      <c r="KQ50" s="2"/>
      <c r="KR50" s="2"/>
      <c r="KS50" s="2"/>
      <c r="KT50" s="2"/>
      <c r="KU50" s="2"/>
      <c r="KV50" s="2"/>
      <c r="KW50" s="2"/>
      <c r="KX50" s="2"/>
      <c r="KY50" s="2"/>
      <c r="KZ50" s="2"/>
      <c r="LA50" s="2"/>
      <c r="LB50" s="2"/>
      <c r="LC50" s="2"/>
      <c r="LD50" s="2"/>
      <c r="LE50" s="2"/>
      <c r="LF50" s="2"/>
      <c r="LG50" s="2"/>
      <c r="LH50" s="2"/>
      <c r="LI50" s="2"/>
      <c r="LJ50" s="2"/>
      <c r="LK50" s="2"/>
      <c r="LL50" s="2"/>
      <c r="LM50" s="2"/>
      <c r="LN50" s="2"/>
      <c r="LO50" s="2"/>
      <c r="LP50" s="2"/>
      <c r="LQ50" s="2"/>
      <c r="LR50" s="2"/>
      <c r="LS50" s="2"/>
      <c r="LT50" s="2"/>
      <c r="LU50" s="2"/>
      <c r="LV50" s="2"/>
      <c r="LW50" s="2"/>
      <c r="LX50" s="2"/>
      <c r="LY50" s="2"/>
      <c r="LZ50" s="2"/>
      <c r="MA50" s="2"/>
      <c r="MB50" s="2"/>
      <c r="MC50" s="2"/>
      <c r="MD50" s="2"/>
      <c r="ME50" s="2"/>
      <c r="MF50" s="2"/>
      <c r="MG50" s="2"/>
      <c r="MH50" s="2"/>
      <c r="MI50" s="2"/>
      <c r="MJ50" s="2"/>
      <c r="MK50" s="2"/>
      <c r="ML50" s="2"/>
      <c r="MM50" s="2"/>
      <c r="MN50" s="2"/>
      <c r="MO50" s="2"/>
      <c r="MP50" s="2"/>
      <c r="MQ50" s="2"/>
    </row>
    <row r="51" spans="1:355" ht="101.25">
      <c r="A51" s="525"/>
      <c r="B51" s="432">
        <v>5</v>
      </c>
      <c r="C51" s="433" t="s">
        <v>913</v>
      </c>
      <c r="D51" s="434" t="s">
        <v>943</v>
      </c>
      <c r="E51" s="434" t="s">
        <v>945</v>
      </c>
      <c r="F51" s="434" t="s">
        <v>1450</v>
      </c>
      <c r="G51" s="434" t="s">
        <v>27</v>
      </c>
      <c r="H51" s="434"/>
      <c r="I51" s="434" t="s">
        <v>914</v>
      </c>
      <c r="J51" s="435">
        <v>480000</v>
      </c>
      <c r="K51" s="434"/>
      <c r="L51" s="434" t="s">
        <v>27</v>
      </c>
      <c r="M51" s="434"/>
      <c r="N51" s="434" t="s">
        <v>27</v>
      </c>
      <c r="O51" s="434"/>
      <c r="P51" s="434"/>
      <c r="Q51" s="436">
        <v>0</v>
      </c>
      <c r="R51" s="434"/>
      <c r="S51" s="434"/>
      <c r="T51" s="437" t="s">
        <v>27</v>
      </c>
      <c r="U51" s="438" t="s">
        <v>308</v>
      </c>
      <c r="V51" s="429"/>
      <c r="W51" s="143"/>
    </row>
    <row r="52" spans="1:355" ht="222.75">
      <c r="A52" s="525"/>
      <c r="B52" s="432">
        <v>6</v>
      </c>
      <c r="C52" s="433" t="s">
        <v>1265</v>
      </c>
      <c r="D52" s="434" t="s">
        <v>1266</v>
      </c>
      <c r="E52" s="434" t="s">
        <v>911</v>
      </c>
      <c r="F52" s="434" t="s">
        <v>1267</v>
      </c>
      <c r="G52" s="434" t="s">
        <v>27</v>
      </c>
      <c r="H52" s="434"/>
      <c r="I52" s="434" t="s">
        <v>4</v>
      </c>
      <c r="J52" s="435">
        <v>444928</v>
      </c>
      <c r="K52" s="434"/>
      <c r="L52" s="434" t="s">
        <v>27</v>
      </c>
      <c r="M52" s="434"/>
      <c r="N52" s="434" t="s">
        <v>27</v>
      </c>
      <c r="O52" s="434"/>
      <c r="P52" s="434"/>
      <c r="Q52" s="436">
        <v>0</v>
      </c>
      <c r="R52" s="434"/>
      <c r="S52" s="434"/>
      <c r="T52" s="437" t="s">
        <v>27</v>
      </c>
      <c r="U52" s="438" t="s">
        <v>308</v>
      </c>
      <c r="V52" s="429"/>
      <c r="W52" s="143"/>
    </row>
    <row r="53" spans="1:355" ht="222.75">
      <c r="A53" s="525"/>
      <c r="B53" s="432">
        <v>7</v>
      </c>
      <c r="C53" s="433" t="s">
        <v>1269</v>
      </c>
      <c r="D53" s="434" t="s">
        <v>1270</v>
      </c>
      <c r="E53" s="434" t="s">
        <v>911</v>
      </c>
      <c r="F53" s="434" t="s">
        <v>1271</v>
      </c>
      <c r="G53" s="434" t="s">
        <v>27</v>
      </c>
      <c r="H53" s="434"/>
      <c r="I53" s="434" t="s">
        <v>1268</v>
      </c>
      <c r="J53" s="435">
        <v>868207</v>
      </c>
      <c r="K53" s="434"/>
      <c r="L53" s="434" t="s">
        <v>27</v>
      </c>
      <c r="M53" s="444"/>
      <c r="N53" s="434" t="s">
        <v>27</v>
      </c>
      <c r="O53" s="434"/>
      <c r="P53" s="434"/>
      <c r="Q53" s="436">
        <v>0</v>
      </c>
      <c r="R53" s="434"/>
      <c r="S53" s="434"/>
      <c r="T53" s="437" t="s">
        <v>27</v>
      </c>
      <c r="U53" s="438" t="s">
        <v>308</v>
      </c>
      <c r="V53" s="429"/>
      <c r="W53" s="143"/>
    </row>
    <row r="54" spans="1:355" ht="222.75">
      <c r="A54" s="525"/>
      <c r="B54" s="439">
        <v>8</v>
      </c>
      <c r="C54" s="445" t="s">
        <v>1262</v>
      </c>
      <c r="D54" s="441" t="s">
        <v>1263</v>
      </c>
      <c r="E54" s="441" t="s">
        <v>911</v>
      </c>
      <c r="F54" s="441" t="s">
        <v>1264</v>
      </c>
      <c r="G54" s="441"/>
      <c r="H54" s="441" t="s">
        <v>27</v>
      </c>
      <c r="I54" s="441" t="s">
        <v>5</v>
      </c>
      <c r="J54" s="442">
        <v>541621</v>
      </c>
      <c r="K54" s="441"/>
      <c r="L54" s="441" t="s">
        <v>27</v>
      </c>
      <c r="M54" s="441"/>
      <c r="N54" s="441" t="s">
        <v>27</v>
      </c>
      <c r="O54" s="441"/>
      <c r="P54" s="441"/>
      <c r="Q54" s="443">
        <v>0</v>
      </c>
      <c r="R54" s="441"/>
      <c r="S54" s="441"/>
      <c r="T54" s="446" t="s">
        <v>27</v>
      </c>
      <c r="U54" s="447" t="s">
        <v>308</v>
      </c>
      <c r="V54" s="429"/>
      <c r="W54" s="143"/>
    </row>
    <row r="55" spans="1:355" ht="182.25">
      <c r="A55" s="525"/>
      <c r="B55" s="432">
        <v>9</v>
      </c>
      <c r="C55" s="433" t="s">
        <v>1750</v>
      </c>
      <c r="D55" s="434" t="s">
        <v>1751</v>
      </c>
      <c r="E55" s="434" t="s">
        <v>1742</v>
      </c>
      <c r="F55" s="434" t="s">
        <v>1752</v>
      </c>
      <c r="G55" s="434" t="s">
        <v>27</v>
      </c>
      <c r="H55" s="434"/>
      <c r="I55" s="434" t="s">
        <v>4</v>
      </c>
      <c r="J55" s="435">
        <v>240000</v>
      </c>
      <c r="K55" s="434"/>
      <c r="L55" s="434" t="s">
        <v>27</v>
      </c>
      <c r="M55" s="434"/>
      <c r="N55" s="434" t="s">
        <v>27</v>
      </c>
      <c r="O55" s="434"/>
      <c r="P55" s="434"/>
      <c r="Q55" s="436">
        <v>0</v>
      </c>
      <c r="R55" s="434"/>
      <c r="S55" s="434"/>
      <c r="T55" s="437" t="s">
        <v>27</v>
      </c>
      <c r="U55" s="438" t="s">
        <v>308</v>
      </c>
      <c r="V55" s="429"/>
      <c r="W55" s="143"/>
    </row>
    <row r="56" spans="1:355" ht="222.75">
      <c r="A56" s="525"/>
      <c r="B56" s="432">
        <v>10</v>
      </c>
      <c r="C56" s="484" t="s">
        <v>1846</v>
      </c>
      <c r="D56" s="434" t="s">
        <v>1272</v>
      </c>
      <c r="E56" s="434" t="s">
        <v>911</v>
      </c>
      <c r="F56" s="434" t="s">
        <v>1273</v>
      </c>
      <c r="G56" s="434" t="s">
        <v>27</v>
      </c>
      <c r="H56" s="434"/>
      <c r="I56" s="434" t="s">
        <v>1274</v>
      </c>
      <c r="J56" s="435">
        <v>698111</v>
      </c>
      <c r="K56" s="434"/>
      <c r="L56" s="434" t="s">
        <v>27</v>
      </c>
      <c r="M56" s="434"/>
      <c r="N56" s="434" t="s">
        <v>27</v>
      </c>
      <c r="O56" s="434"/>
      <c r="P56" s="434"/>
      <c r="Q56" s="436">
        <v>0</v>
      </c>
      <c r="R56" s="434"/>
      <c r="S56" s="434"/>
      <c r="T56" s="431" t="s">
        <v>27</v>
      </c>
      <c r="U56" s="434" t="s">
        <v>1448</v>
      </c>
      <c r="W56" s="143"/>
    </row>
    <row r="57" spans="1:355" s="472" customFormat="1" ht="141.75">
      <c r="A57" s="525"/>
      <c r="B57" s="432">
        <v>11</v>
      </c>
      <c r="C57" s="433" t="s">
        <v>916</v>
      </c>
      <c r="D57" s="434" t="s">
        <v>917</v>
      </c>
      <c r="E57" s="433" t="s">
        <v>918</v>
      </c>
      <c r="F57" s="433" t="s">
        <v>7</v>
      </c>
      <c r="G57" s="433" t="s">
        <v>27</v>
      </c>
      <c r="H57" s="433"/>
      <c r="I57" s="433" t="s">
        <v>4</v>
      </c>
      <c r="J57" s="448">
        <v>120010</v>
      </c>
      <c r="K57" s="433"/>
      <c r="L57" s="433" t="s">
        <v>27</v>
      </c>
      <c r="M57" s="433"/>
      <c r="N57" s="433" t="s">
        <v>27</v>
      </c>
      <c r="O57" s="433"/>
      <c r="P57" s="433"/>
      <c r="Q57" s="449">
        <v>0</v>
      </c>
      <c r="R57" s="450"/>
      <c r="S57" s="434"/>
      <c r="T57" s="434" t="s">
        <v>27</v>
      </c>
      <c r="U57" s="434" t="s">
        <v>1448</v>
      </c>
      <c r="V57" s="468"/>
      <c r="W57" s="469"/>
      <c r="X57" s="470"/>
      <c r="Y57" s="470"/>
      <c r="Z57" s="470"/>
      <c r="AA57" s="470"/>
      <c r="AB57" s="470"/>
      <c r="AC57" s="470"/>
      <c r="AD57" s="470"/>
      <c r="AE57" s="470"/>
      <c r="AF57" s="470"/>
      <c r="AG57" s="470"/>
      <c r="AH57" s="470"/>
      <c r="AI57" s="470"/>
      <c r="AJ57" s="470"/>
      <c r="AK57" s="470"/>
      <c r="AL57" s="470"/>
      <c r="AM57" s="470"/>
      <c r="AN57" s="470"/>
      <c r="AO57" s="470"/>
      <c r="AP57" s="470"/>
      <c r="AQ57" s="470"/>
      <c r="AR57" s="470"/>
      <c r="AS57" s="470"/>
      <c r="AT57" s="470"/>
      <c r="AU57" s="470"/>
      <c r="AV57" s="470"/>
      <c r="AW57" s="470"/>
      <c r="AX57" s="470"/>
      <c r="AY57" s="470"/>
      <c r="AZ57" s="470"/>
      <c r="BA57" s="470"/>
      <c r="BB57" s="470"/>
      <c r="BC57" s="470"/>
      <c r="BD57" s="470"/>
      <c r="BE57" s="470"/>
      <c r="BF57" s="470"/>
      <c r="BG57" s="470"/>
      <c r="BH57" s="470"/>
      <c r="BI57" s="470"/>
      <c r="BJ57" s="470"/>
      <c r="BK57" s="470"/>
      <c r="BL57" s="470"/>
      <c r="BM57" s="470"/>
      <c r="BN57" s="470"/>
      <c r="BO57" s="470"/>
      <c r="BP57" s="470"/>
      <c r="BQ57" s="470"/>
      <c r="BR57" s="470"/>
      <c r="BS57" s="470"/>
      <c r="BT57" s="470"/>
      <c r="BU57" s="470"/>
      <c r="BV57" s="470"/>
      <c r="BW57" s="470"/>
      <c r="BX57" s="470"/>
      <c r="BY57" s="470"/>
      <c r="BZ57" s="470"/>
      <c r="CA57" s="470"/>
      <c r="CB57" s="470"/>
      <c r="CC57" s="470"/>
      <c r="CD57" s="470"/>
      <c r="CE57" s="470"/>
      <c r="CF57" s="470"/>
      <c r="CG57" s="470"/>
      <c r="CH57" s="470"/>
      <c r="CI57" s="470"/>
      <c r="CJ57" s="470"/>
      <c r="CK57" s="470"/>
      <c r="CL57" s="470"/>
      <c r="CM57" s="470"/>
      <c r="CN57" s="470"/>
      <c r="CO57" s="470"/>
      <c r="CP57" s="470"/>
      <c r="CQ57" s="470"/>
      <c r="CR57" s="470"/>
      <c r="CS57" s="470"/>
      <c r="CT57" s="470"/>
      <c r="CU57" s="470"/>
      <c r="CV57" s="470"/>
      <c r="CW57" s="470"/>
      <c r="CX57" s="470"/>
      <c r="CY57" s="470"/>
      <c r="CZ57" s="470"/>
      <c r="DA57" s="470"/>
      <c r="DB57" s="470"/>
      <c r="DC57" s="470"/>
      <c r="DD57" s="470"/>
      <c r="DE57" s="470"/>
      <c r="DF57" s="470"/>
      <c r="DG57" s="470"/>
      <c r="DH57" s="470"/>
      <c r="DI57" s="470"/>
      <c r="DJ57" s="470"/>
      <c r="DK57" s="470"/>
      <c r="DL57" s="470"/>
      <c r="DM57" s="470"/>
      <c r="DN57" s="470"/>
      <c r="DO57" s="470"/>
      <c r="DP57" s="470"/>
      <c r="DQ57" s="470"/>
      <c r="DR57" s="470"/>
      <c r="DS57" s="470"/>
      <c r="DT57" s="470"/>
      <c r="DU57" s="470"/>
      <c r="DV57" s="470"/>
      <c r="DW57" s="470"/>
      <c r="DX57" s="470"/>
      <c r="DY57" s="470"/>
      <c r="DZ57" s="470"/>
      <c r="EA57" s="470"/>
      <c r="EB57" s="470"/>
      <c r="EC57" s="470"/>
      <c r="ED57" s="470"/>
      <c r="EE57" s="470"/>
      <c r="EF57" s="470"/>
      <c r="EG57" s="470"/>
      <c r="EH57" s="470"/>
      <c r="EI57" s="470"/>
      <c r="EJ57" s="470"/>
      <c r="EK57" s="470"/>
      <c r="EL57" s="470"/>
      <c r="EM57" s="470"/>
      <c r="EN57" s="470"/>
      <c r="EO57" s="470"/>
      <c r="EP57" s="470"/>
      <c r="EQ57" s="470"/>
      <c r="ER57" s="470"/>
      <c r="ES57" s="470"/>
      <c r="ET57" s="470"/>
      <c r="EU57" s="470"/>
      <c r="EV57" s="470"/>
      <c r="EW57" s="470"/>
      <c r="EX57" s="470"/>
      <c r="EY57" s="470"/>
      <c r="EZ57" s="470"/>
      <c r="FA57" s="470"/>
      <c r="FB57" s="470"/>
      <c r="FC57" s="470"/>
      <c r="FD57" s="470"/>
      <c r="FE57" s="470"/>
      <c r="FF57" s="470"/>
      <c r="FG57" s="470"/>
      <c r="FH57" s="470"/>
      <c r="FI57" s="470"/>
      <c r="FJ57" s="470"/>
      <c r="FK57" s="470"/>
      <c r="FL57" s="470"/>
      <c r="FM57" s="470"/>
      <c r="FN57" s="470"/>
      <c r="FO57" s="470"/>
      <c r="FP57" s="470"/>
      <c r="FQ57" s="470"/>
      <c r="FR57" s="470"/>
      <c r="FS57" s="470"/>
      <c r="FT57" s="470"/>
      <c r="FU57" s="470"/>
      <c r="FV57" s="470"/>
      <c r="FW57" s="470"/>
      <c r="FX57" s="470"/>
      <c r="FY57" s="470"/>
      <c r="FZ57" s="470"/>
      <c r="GA57" s="470"/>
      <c r="GB57" s="470"/>
      <c r="GC57" s="470"/>
      <c r="GD57" s="470"/>
      <c r="GE57" s="470"/>
      <c r="GF57" s="470"/>
      <c r="GG57" s="470"/>
      <c r="GH57" s="470"/>
      <c r="GI57" s="470"/>
      <c r="GJ57" s="470"/>
      <c r="GK57" s="470"/>
      <c r="GL57" s="470"/>
      <c r="GM57" s="470"/>
      <c r="GN57" s="470"/>
      <c r="GO57" s="470"/>
      <c r="GP57" s="470"/>
      <c r="GQ57" s="470"/>
      <c r="GR57" s="470"/>
      <c r="GS57" s="470"/>
      <c r="GT57" s="470"/>
      <c r="GU57" s="470"/>
      <c r="GV57" s="470"/>
      <c r="GW57" s="470"/>
      <c r="GX57" s="470"/>
      <c r="GY57" s="470"/>
      <c r="GZ57" s="470"/>
      <c r="HA57" s="470"/>
      <c r="HB57" s="470"/>
      <c r="HC57" s="470"/>
      <c r="HD57" s="470"/>
      <c r="HE57" s="470"/>
      <c r="HF57" s="470"/>
      <c r="HG57" s="470"/>
      <c r="HH57" s="470"/>
      <c r="HI57" s="470"/>
      <c r="HJ57" s="470"/>
      <c r="HK57" s="470"/>
      <c r="HL57" s="470"/>
      <c r="HM57" s="470"/>
      <c r="HN57" s="470"/>
      <c r="HO57" s="470"/>
      <c r="HP57" s="470"/>
      <c r="HQ57" s="470"/>
      <c r="HR57" s="470"/>
      <c r="HS57" s="470"/>
      <c r="HT57" s="470"/>
      <c r="HU57" s="470"/>
      <c r="HV57" s="470"/>
      <c r="HW57" s="470"/>
      <c r="HX57" s="470"/>
      <c r="HY57" s="470"/>
      <c r="HZ57" s="470"/>
      <c r="IA57" s="470"/>
      <c r="IB57" s="470"/>
      <c r="IC57" s="470"/>
      <c r="ID57" s="470"/>
      <c r="IE57" s="470"/>
      <c r="IF57" s="470"/>
      <c r="IG57" s="470"/>
      <c r="IH57" s="470"/>
      <c r="II57" s="470"/>
      <c r="IJ57" s="470"/>
      <c r="IK57" s="470"/>
      <c r="IL57" s="470"/>
      <c r="IM57" s="470"/>
      <c r="IN57" s="470"/>
      <c r="IO57" s="470"/>
      <c r="IP57" s="470"/>
      <c r="IQ57" s="470"/>
      <c r="IR57" s="470"/>
      <c r="IS57" s="470"/>
      <c r="IT57" s="470"/>
      <c r="IU57" s="470"/>
      <c r="IV57" s="470"/>
      <c r="IW57" s="470"/>
      <c r="IX57" s="470"/>
      <c r="IY57" s="470"/>
      <c r="IZ57" s="470"/>
      <c r="JA57" s="470"/>
      <c r="JB57" s="470"/>
      <c r="JC57" s="470"/>
      <c r="JD57" s="470"/>
      <c r="JE57" s="470"/>
      <c r="JF57" s="470"/>
      <c r="JG57" s="470"/>
      <c r="JH57" s="470"/>
      <c r="JI57" s="470"/>
      <c r="JJ57" s="470"/>
      <c r="JK57" s="470"/>
      <c r="JL57" s="470"/>
      <c r="JM57" s="470"/>
      <c r="JN57" s="470"/>
      <c r="JO57" s="470"/>
      <c r="JP57" s="470"/>
      <c r="JQ57" s="470"/>
      <c r="JR57" s="470"/>
      <c r="JS57" s="470"/>
      <c r="JT57" s="470"/>
      <c r="JU57" s="470"/>
      <c r="JV57" s="470"/>
      <c r="JW57" s="470"/>
      <c r="JX57" s="470"/>
      <c r="JY57" s="470"/>
      <c r="JZ57" s="470"/>
      <c r="KA57" s="470"/>
      <c r="KB57" s="470"/>
      <c r="KC57" s="470"/>
      <c r="KD57" s="470"/>
      <c r="KE57" s="470"/>
      <c r="KF57" s="470"/>
      <c r="KG57" s="470"/>
      <c r="KH57" s="470"/>
      <c r="KI57" s="470"/>
      <c r="KJ57" s="470"/>
      <c r="KK57" s="470"/>
      <c r="KL57" s="470"/>
      <c r="KM57" s="470"/>
      <c r="KN57" s="470"/>
      <c r="KO57" s="470"/>
      <c r="KP57" s="470"/>
      <c r="KQ57" s="470"/>
      <c r="KR57" s="470"/>
      <c r="KS57" s="470"/>
      <c r="KT57" s="470"/>
      <c r="KU57" s="470"/>
      <c r="KV57" s="470"/>
      <c r="KW57" s="470"/>
      <c r="KX57" s="470"/>
      <c r="KY57" s="470"/>
      <c r="KZ57" s="470"/>
      <c r="LA57" s="470"/>
      <c r="LB57" s="470"/>
      <c r="LC57" s="470"/>
      <c r="LD57" s="470"/>
      <c r="LE57" s="470"/>
      <c r="LF57" s="470"/>
      <c r="LG57" s="470"/>
      <c r="LH57" s="470"/>
      <c r="LI57" s="470"/>
      <c r="LJ57" s="470"/>
      <c r="LK57" s="470"/>
      <c r="LL57" s="470"/>
      <c r="LM57" s="470"/>
      <c r="LN57" s="470"/>
      <c r="LO57" s="470"/>
      <c r="LP57" s="470"/>
      <c r="LQ57" s="470"/>
      <c r="LR57" s="470"/>
      <c r="LS57" s="470"/>
      <c r="LT57" s="470"/>
      <c r="LU57" s="470"/>
      <c r="LV57" s="470"/>
      <c r="LW57" s="470"/>
      <c r="LX57" s="470"/>
      <c r="LY57" s="470"/>
      <c r="LZ57" s="470"/>
      <c r="MA57" s="470"/>
      <c r="MB57" s="470"/>
      <c r="MC57" s="470"/>
      <c r="MD57" s="470"/>
      <c r="ME57" s="470"/>
      <c r="MF57" s="470"/>
      <c r="MG57" s="470"/>
      <c r="MH57" s="470"/>
      <c r="MI57" s="470"/>
      <c r="MJ57" s="470"/>
      <c r="MK57" s="470"/>
      <c r="ML57" s="470"/>
      <c r="MM57" s="470"/>
      <c r="MN57" s="470"/>
      <c r="MO57" s="470"/>
      <c r="MP57" s="470"/>
      <c r="MQ57" s="471"/>
    </row>
    <row r="58" spans="1:355" s="472" customFormat="1" ht="141.75">
      <c r="A58" s="525"/>
      <c r="B58" s="432">
        <v>12</v>
      </c>
      <c r="C58" s="484" t="s">
        <v>1767</v>
      </c>
      <c r="D58" s="434" t="s">
        <v>1768</v>
      </c>
      <c r="E58" s="484" t="s">
        <v>1769</v>
      </c>
      <c r="F58" s="433" t="s">
        <v>1770</v>
      </c>
      <c r="G58" s="433" t="s">
        <v>27</v>
      </c>
      <c r="H58" s="433"/>
      <c r="I58" s="484" t="s">
        <v>4</v>
      </c>
      <c r="J58" s="448">
        <v>305730</v>
      </c>
      <c r="K58" s="433" t="s">
        <v>27</v>
      </c>
      <c r="L58" s="433"/>
      <c r="M58" s="433"/>
      <c r="N58" s="433" t="s">
        <v>27</v>
      </c>
      <c r="O58" s="433"/>
      <c r="P58" s="433"/>
      <c r="Q58" s="449">
        <v>0</v>
      </c>
      <c r="R58" s="450"/>
      <c r="S58" s="434"/>
      <c r="T58" s="437" t="s">
        <v>27</v>
      </c>
      <c r="U58" s="438" t="s">
        <v>308</v>
      </c>
      <c r="V58" s="468"/>
      <c r="W58" s="469"/>
      <c r="X58" s="470"/>
      <c r="Y58" s="470"/>
      <c r="Z58" s="470"/>
      <c r="AA58" s="470"/>
      <c r="AB58" s="470"/>
      <c r="AC58" s="470"/>
      <c r="AD58" s="470"/>
      <c r="AE58" s="470"/>
      <c r="AF58" s="470"/>
      <c r="AG58" s="470"/>
      <c r="AH58" s="470"/>
      <c r="AI58" s="470"/>
      <c r="AJ58" s="470"/>
      <c r="AK58" s="470"/>
      <c r="AL58" s="470"/>
      <c r="AM58" s="470"/>
      <c r="AN58" s="470"/>
      <c r="AO58" s="470"/>
      <c r="AP58" s="470"/>
      <c r="AQ58" s="470"/>
      <c r="AR58" s="470"/>
      <c r="AS58" s="470"/>
      <c r="AT58" s="470"/>
      <c r="AU58" s="470"/>
      <c r="AV58" s="470"/>
      <c r="AW58" s="470"/>
      <c r="AX58" s="470"/>
      <c r="AY58" s="470"/>
      <c r="AZ58" s="470"/>
      <c r="BA58" s="470"/>
      <c r="BB58" s="470"/>
      <c r="BC58" s="470"/>
      <c r="BD58" s="470"/>
      <c r="BE58" s="470"/>
      <c r="BF58" s="470"/>
      <c r="BG58" s="470"/>
      <c r="BH58" s="470"/>
      <c r="BI58" s="470"/>
      <c r="BJ58" s="470"/>
      <c r="BK58" s="470"/>
      <c r="BL58" s="470"/>
      <c r="BM58" s="470"/>
      <c r="BN58" s="470"/>
      <c r="BO58" s="470"/>
      <c r="BP58" s="470"/>
      <c r="BQ58" s="470"/>
      <c r="BR58" s="470"/>
      <c r="BS58" s="470"/>
      <c r="BT58" s="470"/>
      <c r="BU58" s="470"/>
      <c r="BV58" s="470"/>
      <c r="BW58" s="470"/>
      <c r="BX58" s="470"/>
      <c r="BY58" s="470"/>
      <c r="BZ58" s="470"/>
      <c r="CA58" s="470"/>
      <c r="CB58" s="470"/>
      <c r="CC58" s="470"/>
      <c r="CD58" s="470"/>
      <c r="CE58" s="470"/>
      <c r="CF58" s="470"/>
      <c r="CG58" s="470"/>
      <c r="CH58" s="470"/>
      <c r="CI58" s="470"/>
      <c r="CJ58" s="470"/>
      <c r="CK58" s="470"/>
      <c r="CL58" s="470"/>
      <c r="CM58" s="470"/>
      <c r="CN58" s="470"/>
      <c r="CO58" s="470"/>
      <c r="CP58" s="470"/>
      <c r="CQ58" s="470"/>
      <c r="CR58" s="470"/>
      <c r="CS58" s="470"/>
      <c r="CT58" s="470"/>
      <c r="CU58" s="470"/>
      <c r="CV58" s="470"/>
      <c r="CW58" s="470"/>
      <c r="CX58" s="470"/>
      <c r="CY58" s="470"/>
      <c r="CZ58" s="470"/>
      <c r="DA58" s="470"/>
      <c r="DB58" s="470"/>
      <c r="DC58" s="470"/>
      <c r="DD58" s="470"/>
      <c r="DE58" s="470"/>
      <c r="DF58" s="470"/>
      <c r="DG58" s="470"/>
      <c r="DH58" s="470"/>
      <c r="DI58" s="470"/>
      <c r="DJ58" s="470"/>
      <c r="DK58" s="470"/>
      <c r="DL58" s="470"/>
      <c r="DM58" s="470"/>
      <c r="DN58" s="470"/>
      <c r="DO58" s="470"/>
      <c r="DP58" s="470"/>
      <c r="DQ58" s="470"/>
      <c r="DR58" s="470"/>
      <c r="DS58" s="470"/>
      <c r="DT58" s="470"/>
      <c r="DU58" s="470"/>
      <c r="DV58" s="470"/>
      <c r="DW58" s="470"/>
      <c r="DX58" s="470"/>
      <c r="DY58" s="470"/>
      <c r="DZ58" s="470"/>
      <c r="EA58" s="470"/>
      <c r="EB58" s="470"/>
      <c r="EC58" s="470"/>
      <c r="ED58" s="470"/>
      <c r="EE58" s="470"/>
      <c r="EF58" s="470"/>
      <c r="EG58" s="470"/>
      <c r="EH58" s="470"/>
      <c r="EI58" s="470"/>
      <c r="EJ58" s="470"/>
      <c r="EK58" s="470"/>
      <c r="EL58" s="470"/>
      <c r="EM58" s="470"/>
      <c r="EN58" s="470"/>
      <c r="EO58" s="470"/>
      <c r="EP58" s="470"/>
      <c r="EQ58" s="470"/>
      <c r="ER58" s="470"/>
      <c r="ES58" s="470"/>
      <c r="ET58" s="470"/>
      <c r="EU58" s="470"/>
      <c r="EV58" s="470"/>
      <c r="EW58" s="470"/>
      <c r="EX58" s="470"/>
      <c r="EY58" s="470"/>
      <c r="EZ58" s="470"/>
      <c r="FA58" s="470"/>
      <c r="FB58" s="470"/>
      <c r="FC58" s="470"/>
      <c r="FD58" s="470"/>
      <c r="FE58" s="470"/>
      <c r="FF58" s="470"/>
      <c r="FG58" s="470"/>
      <c r="FH58" s="470"/>
      <c r="FI58" s="470"/>
      <c r="FJ58" s="470"/>
      <c r="FK58" s="470"/>
      <c r="FL58" s="470"/>
      <c r="FM58" s="470"/>
      <c r="FN58" s="470"/>
      <c r="FO58" s="470"/>
      <c r="FP58" s="470"/>
      <c r="FQ58" s="470"/>
      <c r="FR58" s="470"/>
      <c r="FS58" s="470"/>
      <c r="FT58" s="470"/>
      <c r="FU58" s="470"/>
      <c r="FV58" s="470"/>
      <c r="FW58" s="470"/>
      <c r="FX58" s="470"/>
      <c r="FY58" s="470"/>
      <c r="FZ58" s="470"/>
      <c r="GA58" s="470"/>
      <c r="GB58" s="470"/>
      <c r="GC58" s="470"/>
      <c r="GD58" s="470"/>
      <c r="GE58" s="470"/>
      <c r="GF58" s="470"/>
      <c r="GG58" s="470"/>
      <c r="GH58" s="470"/>
      <c r="GI58" s="470"/>
      <c r="GJ58" s="470"/>
      <c r="GK58" s="470"/>
      <c r="GL58" s="470"/>
      <c r="GM58" s="470"/>
      <c r="GN58" s="470"/>
      <c r="GO58" s="470"/>
      <c r="GP58" s="470"/>
      <c r="GQ58" s="470"/>
      <c r="GR58" s="470"/>
      <c r="GS58" s="470"/>
      <c r="GT58" s="470"/>
      <c r="GU58" s="470"/>
      <c r="GV58" s="470"/>
      <c r="GW58" s="470"/>
      <c r="GX58" s="470"/>
      <c r="GY58" s="470"/>
      <c r="GZ58" s="470"/>
      <c r="HA58" s="470"/>
      <c r="HB58" s="470"/>
      <c r="HC58" s="470"/>
      <c r="HD58" s="470"/>
      <c r="HE58" s="470"/>
      <c r="HF58" s="470"/>
      <c r="HG58" s="470"/>
      <c r="HH58" s="470"/>
      <c r="HI58" s="470"/>
      <c r="HJ58" s="470"/>
      <c r="HK58" s="470"/>
      <c r="HL58" s="470"/>
      <c r="HM58" s="470"/>
      <c r="HN58" s="470"/>
      <c r="HO58" s="470"/>
      <c r="HP58" s="470"/>
      <c r="HQ58" s="470"/>
      <c r="HR58" s="470"/>
      <c r="HS58" s="470"/>
      <c r="HT58" s="470"/>
      <c r="HU58" s="470"/>
      <c r="HV58" s="470"/>
      <c r="HW58" s="470"/>
      <c r="HX58" s="470"/>
      <c r="HY58" s="470"/>
      <c r="HZ58" s="470"/>
      <c r="IA58" s="470"/>
      <c r="IB58" s="470"/>
      <c r="IC58" s="470"/>
      <c r="ID58" s="470"/>
      <c r="IE58" s="470"/>
      <c r="IF58" s="470"/>
      <c r="IG58" s="470"/>
      <c r="IH58" s="470"/>
      <c r="II58" s="470"/>
      <c r="IJ58" s="470"/>
      <c r="IK58" s="470"/>
      <c r="IL58" s="470"/>
      <c r="IM58" s="470"/>
      <c r="IN58" s="470"/>
      <c r="IO58" s="470"/>
      <c r="IP58" s="470"/>
      <c r="IQ58" s="470"/>
      <c r="IR58" s="470"/>
      <c r="IS58" s="470"/>
      <c r="IT58" s="470"/>
      <c r="IU58" s="470"/>
      <c r="IV58" s="470"/>
      <c r="IW58" s="470"/>
      <c r="IX58" s="470"/>
      <c r="IY58" s="470"/>
      <c r="IZ58" s="470"/>
      <c r="JA58" s="470"/>
      <c r="JB58" s="470"/>
      <c r="JC58" s="470"/>
      <c r="JD58" s="470"/>
      <c r="JE58" s="470"/>
      <c r="JF58" s="470"/>
      <c r="JG58" s="470"/>
      <c r="JH58" s="470"/>
      <c r="JI58" s="470"/>
      <c r="JJ58" s="470"/>
      <c r="JK58" s="470"/>
      <c r="JL58" s="470"/>
      <c r="JM58" s="470"/>
      <c r="JN58" s="470"/>
      <c r="JO58" s="470"/>
      <c r="JP58" s="470"/>
      <c r="JQ58" s="470"/>
      <c r="JR58" s="470"/>
      <c r="JS58" s="470"/>
      <c r="JT58" s="470"/>
      <c r="JU58" s="470"/>
      <c r="JV58" s="470"/>
      <c r="JW58" s="470"/>
      <c r="JX58" s="470"/>
      <c r="JY58" s="470"/>
      <c r="JZ58" s="470"/>
      <c r="KA58" s="470"/>
      <c r="KB58" s="470"/>
      <c r="KC58" s="470"/>
      <c r="KD58" s="470"/>
      <c r="KE58" s="470"/>
      <c r="KF58" s="470"/>
      <c r="KG58" s="470"/>
      <c r="KH58" s="470"/>
      <c r="KI58" s="470"/>
      <c r="KJ58" s="470"/>
      <c r="KK58" s="470"/>
      <c r="KL58" s="470"/>
      <c r="KM58" s="470"/>
      <c r="KN58" s="470"/>
      <c r="KO58" s="470"/>
      <c r="KP58" s="470"/>
      <c r="KQ58" s="470"/>
      <c r="KR58" s="470"/>
      <c r="KS58" s="470"/>
      <c r="KT58" s="470"/>
      <c r="KU58" s="470"/>
      <c r="KV58" s="470"/>
      <c r="KW58" s="470"/>
      <c r="KX58" s="470"/>
      <c r="KY58" s="470"/>
      <c r="KZ58" s="470"/>
      <c r="LA58" s="470"/>
      <c r="LB58" s="470"/>
      <c r="LC58" s="470"/>
      <c r="LD58" s="470"/>
      <c r="LE58" s="470"/>
      <c r="LF58" s="470"/>
      <c r="LG58" s="470"/>
      <c r="LH58" s="470"/>
      <c r="LI58" s="470"/>
      <c r="LJ58" s="470"/>
      <c r="LK58" s="470"/>
      <c r="LL58" s="470"/>
      <c r="LM58" s="470"/>
      <c r="LN58" s="470"/>
      <c r="LO58" s="470"/>
      <c r="LP58" s="470"/>
      <c r="LQ58" s="470"/>
      <c r="LR58" s="470"/>
      <c r="LS58" s="470"/>
      <c r="LT58" s="470"/>
      <c r="LU58" s="470"/>
      <c r="LV58" s="470"/>
      <c r="LW58" s="470"/>
      <c r="LX58" s="470"/>
      <c r="LY58" s="470"/>
      <c r="LZ58" s="470"/>
      <c r="MA58" s="470"/>
      <c r="MB58" s="470"/>
      <c r="MC58" s="470"/>
      <c r="MD58" s="470"/>
      <c r="ME58" s="470"/>
      <c r="MF58" s="470"/>
      <c r="MG58" s="470"/>
      <c r="MH58" s="470"/>
      <c r="MI58" s="470"/>
      <c r="MJ58" s="470"/>
      <c r="MK58" s="470"/>
      <c r="ML58" s="470"/>
      <c r="MM58" s="470"/>
      <c r="MN58" s="470"/>
      <c r="MO58" s="470"/>
      <c r="MP58" s="470"/>
      <c r="MQ58" s="471"/>
    </row>
    <row r="59" spans="1:355" s="13" customFormat="1" ht="131.25" customHeight="1">
      <c r="A59" s="525"/>
      <c r="B59" s="432">
        <v>13</v>
      </c>
      <c r="C59" s="433" t="s">
        <v>1753</v>
      </c>
      <c r="D59" s="434" t="s">
        <v>1754</v>
      </c>
      <c r="E59" s="433" t="s">
        <v>1755</v>
      </c>
      <c r="F59" s="433" t="s">
        <v>923</v>
      </c>
      <c r="G59" s="433" t="s">
        <v>27</v>
      </c>
      <c r="H59" s="433"/>
      <c r="I59" s="433" t="s">
        <v>924</v>
      </c>
      <c r="J59" s="448">
        <v>1346094</v>
      </c>
      <c r="K59" s="433"/>
      <c r="L59" s="433" t="s">
        <v>27</v>
      </c>
      <c r="M59" s="433"/>
      <c r="N59" s="433" t="s">
        <v>27</v>
      </c>
      <c r="O59" s="433"/>
      <c r="P59" s="433"/>
      <c r="Q59" s="449">
        <v>0</v>
      </c>
      <c r="R59" s="450"/>
      <c r="S59" s="434"/>
      <c r="T59" s="437" t="s">
        <v>27</v>
      </c>
      <c r="U59" s="438" t="s">
        <v>308</v>
      </c>
      <c r="V59" s="429" t="s">
        <v>1756</v>
      </c>
      <c r="W59" s="210"/>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c r="IQ59" s="7"/>
      <c r="IR59" s="7"/>
      <c r="IS59" s="7"/>
      <c r="IT59" s="7"/>
      <c r="IU59" s="7"/>
      <c r="IV59" s="7"/>
      <c r="IW59" s="7"/>
      <c r="IX59" s="7"/>
      <c r="IY59" s="7"/>
      <c r="IZ59" s="7"/>
      <c r="JA59" s="7"/>
      <c r="JB59" s="7"/>
      <c r="JC59" s="7"/>
      <c r="JD59" s="7"/>
      <c r="JE59" s="7"/>
      <c r="JF59" s="7"/>
      <c r="JG59" s="7"/>
      <c r="JH59" s="7"/>
      <c r="JI59" s="7"/>
      <c r="JJ59" s="7"/>
      <c r="JK59" s="7"/>
      <c r="JL59" s="7"/>
      <c r="JM59" s="7"/>
      <c r="JN59" s="7"/>
      <c r="JO59" s="7"/>
      <c r="JP59" s="7"/>
      <c r="JQ59" s="7"/>
      <c r="JR59" s="7"/>
      <c r="JS59" s="7"/>
      <c r="JT59" s="7"/>
      <c r="JU59" s="7"/>
      <c r="JV59" s="7"/>
      <c r="JW59" s="7"/>
      <c r="JX59" s="7"/>
      <c r="JY59" s="7"/>
      <c r="JZ59" s="7"/>
      <c r="KA59" s="7"/>
      <c r="KB59" s="7"/>
      <c r="KC59" s="7"/>
      <c r="KD59" s="7"/>
      <c r="KE59" s="7"/>
      <c r="KF59" s="7"/>
      <c r="KG59" s="7"/>
      <c r="KH59" s="7"/>
      <c r="KI59" s="7"/>
      <c r="KJ59" s="7"/>
      <c r="KK59" s="7"/>
      <c r="KL59" s="7"/>
      <c r="KM59" s="7"/>
      <c r="KN59" s="7"/>
      <c r="KO59" s="7"/>
      <c r="KP59" s="7"/>
      <c r="KQ59" s="7"/>
      <c r="KR59" s="7"/>
      <c r="KS59" s="7"/>
      <c r="KT59" s="7"/>
      <c r="KU59" s="7"/>
      <c r="KV59" s="7"/>
      <c r="KW59" s="7"/>
      <c r="KX59" s="7"/>
      <c r="KY59" s="7"/>
      <c r="KZ59" s="7"/>
      <c r="LA59" s="7"/>
      <c r="LB59" s="7"/>
      <c r="LC59" s="7"/>
      <c r="LD59" s="7"/>
      <c r="LE59" s="7"/>
      <c r="LF59" s="7"/>
      <c r="LG59" s="7"/>
      <c r="LH59" s="7"/>
      <c r="LI59" s="7"/>
      <c r="LJ59" s="7"/>
      <c r="LK59" s="7"/>
      <c r="LL59" s="7"/>
      <c r="LM59" s="7"/>
      <c r="LN59" s="7"/>
      <c r="LO59" s="7"/>
      <c r="LP59" s="7"/>
      <c r="LQ59" s="7"/>
      <c r="LR59" s="7"/>
      <c r="LS59" s="7"/>
      <c r="LT59" s="7"/>
      <c r="LU59" s="7"/>
      <c r="LV59" s="7"/>
      <c r="LW59" s="7"/>
      <c r="LX59" s="7"/>
      <c r="LY59" s="7"/>
      <c r="LZ59" s="7"/>
      <c r="MA59" s="7"/>
      <c r="MB59" s="7"/>
      <c r="MC59" s="7"/>
      <c r="MD59" s="7"/>
      <c r="ME59" s="7"/>
      <c r="MF59" s="7"/>
      <c r="MG59" s="7"/>
      <c r="MH59" s="7"/>
      <c r="MI59" s="7"/>
      <c r="MJ59" s="7"/>
      <c r="MK59" s="7"/>
      <c r="ML59" s="7"/>
      <c r="MM59" s="7"/>
      <c r="MN59" s="7"/>
      <c r="MO59" s="7"/>
      <c r="MP59" s="7"/>
      <c r="MQ59" s="75"/>
    </row>
    <row r="60" spans="1:355" ht="81">
      <c r="A60" s="525"/>
      <c r="B60" s="439">
        <v>14</v>
      </c>
      <c r="C60" s="445" t="s">
        <v>1757</v>
      </c>
      <c r="D60" s="441" t="s">
        <v>1758</v>
      </c>
      <c r="E60" s="445" t="s">
        <v>919</v>
      </c>
      <c r="F60" s="445" t="s">
        <v>1759</v>
      </c>
      <c r="G60" s="445"/>
      <c r="H60" s="445" t="s">
        <v>27</v>
      </c>
      <c r="I60" s="445" t="s">
        <v>4</v>
      </c>
      <c r="J60" s="451">
        <v>55000</v>
      </c>
      <c r="K60" s="452"/>
      <c r="L60" s="445" t="s">
        <v>27</v>
      </c>
      <c r="M60" s="445"/>
      <c r="N60" s="445" t="s">
        <v>27</v>
      </c>
      <c r="O60" s="445"/>
      <c r="P60" s="445"/>
      <c r="Q60" s="453">
        <v>0</v>
      </c>
      <c r="R60" s="454"/>
      <c r="S60" s="441"/>
      <c r="T60" s="446" t="s">
        <v>27</v>
      </c>
      <c r="U60" s="447" t="s">
        <v>308</v>
      </c>
      <c r="V60" s="429"/>
      <c r="W60" s="143"/>
    </row>
    <row r="61" spans="1:355" ht="81">
      <c r="A61" s="525"/>
      <c r="B61" s="439">
        <v>15</v>
      </c>
      <c r="C61" s="440" t="s">
        <v>1875</v>
      </c>
      <c r="D61" s="441" t="s">
        <v>1760</v>
      </c>
      <c r="E61" s="445" t="s">
        <v>919</v>
      </c>
      <c r="F61" s="445" t="s">
        <v>1761</v>
      </c>
      <c r="G61" s="445"/>
      <c r="H61" s="445" t="s">
        <v>27</v>
      </c>
      <c r="I61" s="445" t="s">
        <v>24</v>
      </c>
      <c r="J61" s="451">
        <v>220000</v>
      </c>
      <c r="K61" s="452"/>
      <c r="L61" s="445" t="s">
        <v>27</v>
      </c>
      <c r="M61" s="445"/>
      <c r="N61" s="445" t="s">
        <v>27</v>
      </c>
      <c r="O61" s="445"/>
      <c r="P61" s="445"/>
      <c r="Q61" s="453">
        <v>0</v>
      </c>
      <c r="R61" s="454"/>
      <c r="S61" s="441"/>
      <c r="T61" s="446" t="s">
        <v>27</v>
      </c>
      <c r="U61" s="447" t="s">
        <v>308</v>
      </c>
      <c r="V61" s="429"/>
      <c r="W61" s="143"/>
    </row>
    <row r="62" spans="1:355" ht="60.75">
      <c r="A62" s="525"/>
      <c r="B62" s="439">
        <v>16</v>
      </c>
      <c r="C62" s="445" t="s">
        <v>1762</v>
      </c>
      <c r="D62" s="441" t="s">
        <v>1763</v>
      </c>
      <c r="E62" s="445" t="s">
        <v>1764</v>
      </c>
      <c r="F62" s="445" t="s">
        <v>1765</v>
      </c>
      <c r="G62" s="445"/>
      <c r="H62" s="445" t="s">
        <v>27</v>
      </c>
      <c r="I62" s="445" t="s">
        <v>5</v>
      </c>
      <c r="J62" s="451">
        <v>120000</v>
      </c>
      <c r="K62" s="452"/>
      <c r="L62" s="445" t="s">
        <v>27</v>
      </c>
      <c r="M62" s="445"/>
      <c r="N62" s="445" t="s">
        <v>27</v>
      </c>
      <c r="O62" s="445"/>
      <c r="P62" s="445"/>
      <c r="Q62" s="453">
        <v>0</v>
      </c>
      <c r="R62" s="454"/>
      <c r="S62" s="441"/>
      <c r="T62" s="446" t="s">
        <v>27</v>
      </c>
      <c r="U62" s="447" t="s">
        <v>308</v>
      </c>
      <c r="V62" s="430" t="s">
        <v>1766</v>
      </c>
      <c r="W62" s="143"/>
    </row>
    <row r="63" spans="1:355" ht="162">
      <c r="A63" s="525"/>
      <c r="B63" s="432">
        <v>17</v>
      </c>
      <c r="C63" s="433" t="s">
        <v>920</v>
      </c>
      <c r="D63" s="434" t="s">
        <v>944</v>
      </c>
      <c r="E63" s="433" t="s">
        <v>921</v>
      </c>
      <c r="F63" s="433" t="s">
        <v>922</v>
      </c>
      <c r="G63" s="433" t="s">
        <v>27</v>
      </c>
      <c r="H63" s="433"/>
      <c r="I63" s="433" t="s">
        <v>4</v>
      </c>
      <c r="J63" s="448">
        <v>1080860</v>
      </c>
      <c r="K63" s="433"/>
      <c r="L63" s="433" t="s">
        <v>27</v>
      </c>
      <c r="M63" s="433"/>
      <c r="N63" s="433" t="s">
        <v>27</v>
      </c>
      <c r="O63" s="433"/>
      <c r="P63" s="433"/>
      <c r="Q63" s="449">
        <v>0</v>
      </c>
      <c r="R63" s="450"/>
      <c r="S63" s="434"/>
      <c r="T63" s="431" t="s">
        <v>27</v>
      </c>
      <c r="U63" s="434" t="s">
        <v>1448</v>
      </c>
      <c r="W63" s="143"/>
    </row>
    <row r="64" spans="1:355" ht="141.75">
      <c r="A64" s="525"/>
      <c r="B64" s="432">
        <v>18</v>
      </c>
      <c r="C64" s="433" t="s">
        <v>1275</v>
      </c>
      <c r="D64" s="434" t="s">
        <v>1276</v>
      </c>
      <c r="E64" s="433" t="s">
        <v>1277</v>
      </c>
      <c r="F64" s="433" t="s">
        <v>1278</v>
      </c>
      <c r="G64" s="433" t="s">
        <v>27</v>
      </c>
      <c r="H64" s="433"/>
      <c r="I64" s="433" t="s">
        <v>4</v>
      </c>
      <c r="J64" s="448">
        <v>350749</v>
      </c>
      <c r="K64" s="433"/>
      <c r="L64" s="433" t="s">
        <v>27</v>
      </c>
      <c r="M64" s="433"/>
      <c r="N64" s="433" t="s">
        <v>27</v>
      </c>
      <c r="O64" s="433"/>
      <c r="P64" s="433"/>
      <c r="Q64" s="449">
        <v>0</v>
      </c>
      <c r="R64" s="450"/>
      <c r="S64" s="434"/>
      <c r="T64" s="437" t="s">
        <v>27</v>
      </c>
      <c r="U64" s="438" t="s">
        <v>308</v>
      </c>
      <c r="V64" s="429"/>
      <c r="W64" s="143"/>
    </row>
    <row r="65" spans="1:23" ht="121.5">
      <c r="A65" s="525"/>
      <c r="B65" s="439">
        <v>19</v>
      </c>
      <c r="C65" s="445" t="s">
        <v>1771</v>
      </c>
      <c r="D65" s="441" t="s">
        <v>1772</v>
      </c>
      <c r="E65" s="445" t="s">
        <v>1773</v>
      </c>
      <c r="F65" s="445" t="s">
        <v>1774</v>
      </c>
      <c r="G65" s="445"/>
      <c r="H65" s="445" t="s">
        <v>27</v>
      </c>
      <c r="I65" s="445" t="s">
        <v>4</v>
      </c>
      <c r="J65" s="451">
        <v>460000</v>
      </c>
      <c r="K65" s="445"/>
      <c r="L65" s="445" t="s">
        <v>27</v>
      </c>
      <c r="M65" s="445"/>
      <c r="N65" s="445" t="s">
        <v>27</v>
      </c>
      <c r="O65" s="445"/>
      <c r="P65" s="445"/>
      <c r="Q65" s="453">
        <v>0</v>
      </c>
      <c r="R65" s="454"/>
      <c r="S65" s="441"/>
      <c r="T65" s="445" t="s">
        <v>27</v>
      </c>
      <c r="U65" s="441" t="s">
        <v>1448</v>
      </c>
      <c r="W65" s="143"/>
    </row>
    <row r="66" spans="1:23" ht="81">
      <c r="A66" s="525"/>
      <c r="B66" s="439">
        <v>20</v>
      </c>
      <c r="C66" s="445" t="s">
        <v>1775</v>
      </c>
      <c r="D66" s="441" t="s">
        <v>1776</v>
      </c>
      <c r="E66" s="445" t="s">
        <v>1777</v>
      </c>
      <c r="F66" s="445" t="s">
        <v>1778</v>
      </c>
      <c r="G66" s="445"/>
      <c r="H66" s="445" t="s">
        <v>27</v>
      </c>
      <c r="I66" s="445" t="s">
        <v>5</v>
      </c>
      <c r="J66" s="451">
        <v>57210</v>
      </c>
      <c r="K66" s="445"/>
      <c r="L66" s="445" t="s">
        <v>27</v>
      </c>
      <c r="M66" s="445"/>
      <c r="N66" s="445" t="s">
        <v>27</v>
      </c>
      <c r="O66" s="445"/>
      <c r="P66" s="445"/>
      <c r="Q66" s="453">
        <v>0</v>
      </c>
      <c r="R66" s="454"/>
      <c r="S66" s="441"/>
      <c r="T66" s="445" t="s">
        <v>27</v>
      </c>
      <c r="U66" s="441" t="s">
        <v>1448</v>
      </c>
      <c r="W66" s="143"/>
    </row>
    <row r="67" spans="1:23" ht="81">
      <c r="A67" s="525"/>
      <c r="B67" s="439">
        <v>21</v>
      </c>
      <c r="C67" s="445" t="s">
        <v>1779</v>
      </c>
      <c r="D67" s="441" t="s">
        <v>1776</v>
      </c>
      <c r="E67" s="445" t="s">
        <v>1777</v>
      </c>
      <c r="F67" s="445" t="s">
        <v>1780</v>
      </c>
      <c r="G67" s="445"/>
      <c r="H67" s="445" t="s">
        <v>27</v>
      </c>
      <c r="I67" s="445" t="s">
        <v>5</v>
      </c>
      <c r="J67" s="451">
        <v>63365</v>
      </c>
      <c r="K67" s="445"/>
      <c r="L67" s="445" t="s">
        <v>27</v>
      </c>
      <c r="M67" s="445"/>
      <c r="N67" s="445" t="s">
        <v>27</v>
      </c>
      <c r="O67" s="445"/>
      <c r="P67" s="445"/>
      <c r="Q67" s="453">
        <v>0</v>
      </c>
      <c r="R67" s="454"/>
      <c r="S67" s="441"/>
      <c r="T67" s="445" t="s">
        <v>27</v>
      </c>
      <c r="U67" s="441" t="s">
        <v>1448</v>
      </c>
      <c r="W67" s="143"/>
    </row>
    <row r="68" spans="1:23" ht="81">
      <c r="A68" s="525"/>
      <c r="B68" s="439">
        <v>22</v>
      </c>
      <c r="C68" s="445" t="s">
        <v>1781</v>
      </c>
      <c r="D68" s="441" t="s">
        <v>1776</v>
      </c>
      <c r="E68" s="445" t="s">
        <v>1777</v>
      </c>
      <c r="F68" s="445" t="s">
        <v>1782</v>
      </c>
      <c r="G68" s="445"/>
      <c r="H68" s="445" t="s">
        <v>27</v>
      </c>
      <c r="I68" s="445" t="s">
        <v>4</v>
      </c>
      <c r="J68" s="451">
        <v>82625</v>
      </c>
      <c r="K68" s="445"/>
      <c r="L68" s="445" t="s">
        <v>27</v>
      </c>
      <c r="M68" s="445"/>
      <c r="N68" s="445" t="s">
        <v>27</v>
      </c>
      <c r="O68" s="445"/>
      <c r="P68" s="445"/>
      <c r="Q68" s="453">
        <v>0</v>
      </c>
      <c r="R68" s="454"/>
      <c r="S68" s="441"/>
      <c r="T68" s="445" t="s">
        <v>27</v>
      </c>
      <c r="U68" s="441" t="s">
        <v>1448</v>
      </c>
      <c r="W68" s="143"/>
    </row>
    <row r="69" spans="1:23" ht="81">
      <c r="A69" s="525"/>
      <c r="B69" s="439">
        <v>23</v>
      </c>
      <c r="C69" s="440" t="s">
        <v>1783</v>
      </c>
      <c r="D69" s="441" t="s">
        <v>1776</v>
      </c>
      <c r="E69" s="445" t="s">
        <v>1777</v>
      </c>
      <c r="F69" s="445" t="s">
        <v>1784</v>
      </c>
      <c r="G69" s="445"/>
      <c r="H69" s="445" t="s">
        <v>27</v>
      </c>
      <c r="I69" s="445" t="s">
        <v>4</v>
      </c>
      <c r="J69" s="451">
        <v>51795</v>
      </c>
      <c r="K69" s="445"/>
      <c r="L69" s="445" t="s">
        <v>27</v>
      </c>
      <c r="M69" s="445"/>
      <c r="N69" s="445" t="s">
        <v>27</v>
      </c>
      <c r="O69" s="445"/>
      <c r="P69" s="445"/>
      <c r="Q69" s="453">
        <v>0</v>
      </c>
      <c r="R69" s="454"/>
      <c r="S69" s="441"/>
      <c r="T69" s="445" t="s">
        <v>27</v>
      </c>
      <c r="U69" s="441" t="s">
        <v>1448</v>
      </c>
      <c r="W69" s="143"/>
    </row>
    <row r="70" spans="1:23" ht="81">
      <c r="A70" s="525"/>
      <c r="B70" s="432">
        <v>24</v>
      </c>
      <c r="C70" s="484" t="s">
        <v>1847</v>
      </c>
      <c r="D70" s="434" t="s">
        <v>1848</v>
      </c>
      <c r="E70" s="484" t="s">
        <v>1777</v>
      </c>
      <c r="F70" s="484" t="s">
        <v>1849</v>
      </c>
      <c r="G70" s="433" t="s">
        <v>27</v>
      </c>
      <c r="H70" s="433"/>
      <c r="I70" s="484" t="s">
        <v>5</v>
      </c>
      <c r="J70" s="448">
        <v>65000</v>
      </c>
      <c r="K70" s="433"/>
      <c r="L70" s="433" t="s">
        <v>27</v>
      </c>
      <c r="M70" s="433"/>
      <c r="N70" s="433" t="s">
        <v>27</v>
      </c>
      <c r="O70" s="433"/>
      <c r="P70" s="433"/>
      <c r="Q70" s="449">
        <v>0</v>
      </c>
      <c r="R70" s="450"/>
      <c r="S70" s="434"/>
      <c r="T70" s="433" t="s">
        <v>27</v>
      </c>
      <c r="U70" s="434" t="s">
        <v>1448</v>
      </c>
      <c r="W70" s="143"/>
    </row>
    <row r="71" spans="1:23" ht="81">
      <c r="A71" s="525"/>
      <c r="B71" s="432">
        <v>25</v>
      </c>
      <c r="C71" s="484" t="s">
        <v>1850</v>
      </c>
      <c r="D71" s="434" t="s">
        <v>1851</v>
      </c>
      <c r="E71" s="484" t="s">
        <v>1777</v>
      </c>
      <c r="F71" s="484" t="s">
        <v>1852</v>
      </c>
      <c r="G71" s="433" t="s">
        <v>27</v>
      </c>
      <c r="H71" s="433"/>
      <c r="I71" s="433" t="s">
        <v>5</v>
      </c>
      <c r="J71" s="448">
        <v>25000</v>
      </c>
      <c r="K71" s="433"/>
      <c r="L71" s="433" t="s">
        <v>27</v>
      </c>
      <c r="M71" s="433"/>
      <c r="N71" s="433" t="s">
        <v>27</v>
      </c>
      <c r="O71" s="433"/>
      <c r="P71" s="433"/>
      <c r="Q71" s="449">
        <v>0</v>
      </c>
      <c r="R71" s="450"/>
      <c r="S71" s="434"/>
      <c r="T71" s="433" t="s">
        <v>27</v>
      </c>
      <c r="U71" s="434" t="s">
        <v>1448</v>
      </c>
      <c r="W71" s="143"/>
    </row>
    <row r="72" spans="1:23" ht="81">
      <c r="A72" s="525"/>
      <c r="B72" s="432">
        <v>26</v>
      </c>
      <c r="C72" s="484" t="s">
        <v>1853</v>
      </c>
      <c r="D72" s="434" t="s">
        <v>1854</v>
      </c>
      <c r="E72" s="484" t="s">
        <v>1777</v>
      </c>
      <c r="F72" s="484" t="s">
        <v>1855</v>
      </c>
      <c r="G72" s="433" t="s">
        <v>27</v>
      </c>
      <c r="H72" s="433"/>
      <c r="I72" s="433" t="s">
        <v>5</v>
      </c>
      <c r="J72" s="448">
        <v>110000</v>
      </c>
      <c r="K72" s="433"/>
      <c r="L72" s="433" t="s">
        <v>27</v>
      </c>
      <c r="M72" s="433"/>
      <c r="N72" s="433" t="s">
        <v>27</v>
      </c>
      <c r="O72" s="433"/>
      <c r="P72" s="433"/>
      <c r="Q72" s="449">
        <v>0</v>
      </c>
      <c r="R72" s="450"/>
      <c r="S72" s="434"/>
      <c r="T72" s="433" t="s">
        <v>27</v>
      </c>
      <c r="U72" s="434" t="s">
        <v>1448</v>
      </c>
      <c r="W72" s="143"/>
    </row>
    <row r="73" spans="1:23" ht="162">
      <c r="A73" s="525"/>
      <c r="B73" s="432">
        <v>27</v>
      </c>
      <c r="C73" s="433" t="s">
        <v>1279</v>
      </c>
      <c r="D73" s="434" t="s">
        <v>1280</v>
      </c>
      <c r="E73" s="433" t="s">
        <v>1281</v>
      </c>
      <c r="F73" s="433" t="s">
        <v>1282</v>
      </c>
      <c r="G73" s="433" t="s">
        <v>27</v>
      </c>
      <c r="H73" s="433"/>
      <c r="I73" s="433" t="s">
        <v>4</v>
      </c>
      <c r="J73" s="448">
        <v>1537148</v>
      </c>
      <c r="K73" s="433"/>
      <c r="L73" s="433" t="s">
        <v>27</v>
      </c>
      <c r="M73" s="433"/>
      <c r="N73" s="433" t="s">
        <v>27</v>
      </c>
      <c r="O73" s="433"/>
      <c r="P73" s="433"/>
      <c r="Q73" s="449">
        <v>0</v>
      </c>
      <c r="R73" s="450"/>
      <c r="S73" s="434"/>
      <c r="T73" s="437" t="s">
        <v>27</v>
      </c>
      <c r="U73" s="438" t="s">
        <v>308</v>
      </c>
      <c r="V73" s="429"/>
      <c r="W73" s="143"/>
    </row>
    <row r="74" spans="1:23" ht="81">
      <c r="A74" s="525"/>
      <c r="B74" s="439">
        <v>28</v>
      </c>
      <c r="C74" s="445" t="s">
        <v>1785</v>
      </c>
      <c r="D74" s="441" t="s">
        <v>1786</v>
      </c>
      <c r="E74" s="445" t="s">
        <v>1787</v>
      </c>
      <c r="F74" s="445" t="s">
        <v>1788</v>
      </c>
      <c r="G74" s="445"/>
      <c r="H74" s="445" t="s">
        <v>27</v>
      </c>
      <c r="I74" s="445" t="s">
        <v>1789</v>
      </c>
      <c r="J74" s="451">
        <v>110000</v>
      </c>
      <c r="K74" s="445"/>
      <c r="L74" s="445" t="s">
        <v>27</v>
      </c>
      <c r="M74" s="445"/>
      <c r="N74" s="445" t="s">
        <v>27</v>
      </c>
      <c r="O74" s="445"/>
      <c r="P74" s="445"/>
      <c r="Q74" s="453" t="s">
        <v>1746</v>
      </c>
      <c r="R74" s="454"/>
      <c r="S74" s="441"/>
      <c r="T74" s="441" t="s">
        <v>27</v>
      </c>
      <c r="U74" s="441" t="s">
        <v>1790</v>
      </c>
      <c r="W74" s="143"/>
    </row>
    <row r="75" spans="1:23" ht="81">
      <c r="A75" s="525"/>
      <c r="B75" s="439">
        <v>29</v>
      </c>
      <c r="C75" s="445" t="s">
        <v>1791</v>
      </c>
      <c r="D75" s="441" t="s">
        <v>1786</v>
      </c>
      <c r="E75" s="445" t="s">
        <v>1787</v>
      </c>
      <c r="F75" s="445" t="s">
        <v>1792</v>
      </c>
      <c r="G75" s="445"/>
      <c r="H75" s="445" t="s">
        <v>27</v>
      </c>
      <c r="I75" s="445" t="s">
        <v>1789</v>
      </c>
      <c r="J75" s="451">
        <v>80000</v>
      </c>
      <c r="K75" s="445"/>
      <c r="L75" s="445"/>
      <c r="M75" s="445" t="s">
        <v>27</v>
      </c>
      <c r="N75" s="445" t="s">
        <v>27</v>
      </c>
      <c r="O75" s="445"/>
      <c r="P75" s="445"/>
      <c r="Q75" s="453">
        <v>0</v>
      </c>
      <c r="R75" s="454"/>
      <c r="S75" s="441"/>
      <c r="T75" s="446" t="s">
        <v>27</v>
      </c>
      <c r="U75" s="447" t="s">
        <v>308</v>
      </c>
      <c r="V75" s="429"/>
      <c r="W75" s="143"/>
    </row>
    <row r="76" spans="1:23" ht="40.5">
      <c r="A76" s="525"/>
      <c r="B76" s="439">
        <v>30</v>
      </c>
      <c r="C76" s="445" t="s">
        <v>22</v>
      </c>
      <c r="D76" s="441" t="s">
        <v>23</v>
      </c>
      <c r="E76" s="445" t="s">
        <v>375</v>
      </c>
      <c r="F76" s="445" t="s">
        <v>1793</v>
      </c>
      <c r="G76" s="445"/>
      <c r="H76" s="445" t="s">
        <v>27</v>
      </c>
      <c r="I76" s="445" t="s">
        <v>1789</v>
      </c>
      <c r="J76" s="451">
        <v>40000</v>
      </c>
      <c r="K76" s="445"/>
      <c r="L76" s="445"/>
      <c r="M76" s="445" t="s">
        <v>27</v>
      </c>
      <c r="N76" s="445" t="s">
        <v>27</v>
      </c>
      <c r="O76" s="445"/>
      <c r="P76" s="445"/>
      <c r="Q76" s="453">
        <v>0</v>
      </c>
      <c r="R76" s="454"/>
      <c r="S76" s="441"/>
      <c r="T76" s="446" t="s">
        <v>27</v>
      </c>
      <c r="U76" s="447" t="s">
        <v>308</v>
      </c>
      <c r="V76" s="429"/>
      <c r="W76" s="143"/>
    </row>
    <row r="77" spans="1:23" ht="40.5">
      <c r="A77" s="525"/>
      <c r="B77" s="439">
        <v>31</v>
      </c>
      <c r="C77" s="445" t="s">
        <v>1794</v>
      </c>
      <c r="D77" s="441" t="s">
        <v>1795</v>
      </c>
      <c r="E77" s="445" t="s">
        <v>15</v>
      </c>
      <c r="F77" s="445" t="s">
        <v>1793</v>
      </c>
      <c r="G77" s="445"/>
      <c r="H77" s="445" t="s">
        <v>27</v>
      </c>
      <c r="I77" s="445" t="s">
        <v>1789</v>
      </c>
      <c r="J77" s="451">
        <v>300000</v>
      </c>
      <c r="K77" s="445"/>
      <c r="L77" s="445"/>
      <c r="M77" s="445" t="s">
        <v>27</v>
      </c>
      <c r="N77" s="445" t="s">
        <v>27</v>
      </c>
      <c r="O77" s="445"/>
      <c r="P77" s="445"/>
      <c r="Q77" s="453">
        <v>0</v>
      </c>
      <c r="R77" s="454"/>
      <c r="S77" s="441"/>
      <c r="T77" s="446" t="s">
        <v>27</v>
      </c>
      <c r="U77" s="447" t="s">
        <v>308</v>
      </c>
      <c r="V77" s="429"/>
      <c r="W77" s="143"/>
    </row>
    <row r="78" spans="1:23" ht="40.5">
      <c r="A78" s="525"/>
      <c r="B78" s="439">
        <v>32</v>
      </c>
      <c r="C78" s="445" t="s">
        <v>1796</v>
      </c>
      <c r="D78" s="441" t="s">
        <v>1797</v>
      </c>
      <c r="E78" s="445" t="s">
        <v>1798</v>
      </c>
      <c r="F78" s="445" t="s">
        <v>1793</v>
      </c>
      <c r="G78" s="445"/>
      <c r="H78" s="445" t="s">
        <v>27</v>
      </c>
      <c r="I78" s="445" t="s">
        <v>1789</v>
      </c>
      <c r="J78" s="451">
        <v>200000</v>
      </c>
      <c r="K78" s="445"/>
      <c r="L78" s="445"/>
      <c r="M78" s="445" t="s">
        <v>27</v>
      </c>
      <c r="N78" s="445" t="s">
        <v>27</v>
      </c>
      <c r="O78" s="445"/>
      <c r="P78" s="445"/>
      <c r="Q78" s="453">
        <v>0</v>
      </c>
      <c r="R78" s="454"/>
      <c r="S78" s="441"/>
      <c r="T78" s="446" t="s">
        <v>27</v>
      </c>
      <c r="U78" s="447" t="s">
        <v>308</v>
      </c>
      <c r="V78" s="429"/>
      <c r="W78" s="143"/>
    </row>
    <row r="79" spans="1:23" ht="32.25" customHeight="1">
      <c r="A79" s="525"/>
      <c r="B79" s="432">
        <v>33</v>
      </c>
      <c r="C79" s="433" t="s">
        <v>11</v>
      </c>
      <c r="D79" s="434" t="s">
        <v>12</v>
      </c>
      <c r="E79" s="433" t="s">
        <v>371</v>
      </c>
      <c r="F79" s="433" t="s">
        <v>13</v>
      </c>
      <c r="G79" s="433" t="s">
        <v>27</v>
      </c>
      <c r="H79" s="433"/>
      <c r="I79" s="433" t="s">
        <v>370</v>
      </c>
      <c r="J79" s="448">
        <v>127700</v>
      </c>
      <c r="K79" s="433"/>
      <c r="L79" s="433" t="s">
        <v>27</v>
      </c>
      <c r="M79" s="433"/>
      <c r="N79" s="433" t="s">
        <v>27</v>
      </c>
      <c r="O79" s="433"/>
      <c r="P79" s="433"/>
      <c r="Q79" s="449">
        <v>0</v>
      </c>
      <c r="R79" s="450"/>
      <c r="S79" s="434"/>
      <c r="T79" s="437" t="s">
        <v>27</v>
      </c>
      <c r="U79" s="438" t="s">
        <v>308</v>
      </c>
      <c r="V79" s="429"/>
      <c r="W79" s="143"/>
    </row>
    <row r="80" spans="1:23" ht="40.5">
      <c r="A80" s="525"/>
      <c r="B80" s="432">
        <v>34</v>
      </c>
      <c r="C80" s="433" t="s">
        <v>14</v>
      </c>
      <c r="D80" s="434" t="s">
        <v>372</v>
      </c>
      <c r="E80" s="433" t="s">
        <v>15</v>
      </c>
      <c r="F80" s="433" t="s">
        <v>10</v>
      </c>
      <c r="G80" s="433" t="s">
        <v>27</v>
      </c>
      <c r="H80" s="433"/>
      <c r="I80" s="433" t="s">
        <v>370</v>
      </c>
      <c r="J80" s="448">
        <v>450000</v>
      </c>
      <c r="K80" s="433"/>
      <c r="L80" s="433" t="s">
        <v>27</v>
      </c>
      <c r="M80" s="433"/>
      <c r="N80" s="433" t="s">
        <v>27</v>
      </c>
      <c r="O80" s="433"/>
      <c r="P80" s="433"/>
      <c r="Q80" s="449">
        <v>0</v>
      </c>
      <c r="R80" s="450"/>
      <c r="S80" s="434"/>
      <c r="T80" s="437" t="s">
        <v>27</v>
      </c>
      <c r="U80" s="438" t="s">
        <v>308</v>
      </c>
      <c r="V80" s="429"/>
      <c r="W80" s="143"/>
    </row>
    <row r="81" spans="1:23" ht="40.5">
      <c r="A81" s="525"/>
      <c r="B81" s="432">
        <v>35</v>
      </c>
      <c r="C81" s="433" t="s">
        <v>16</v>
      </c>
      <c r="D81" s="434" t="s">
        <v>373</v>
      </c>
      <c r="E81" s="433" t="s">
        <v>15</v>
      </c>
      <c r="F81" s="433" t="s">
        <v>17</v>
      </c>
      <c r="G81" s="433" t="s">
        <v>27</v>
      </c>
      <c r="H81" s="433"/>
      <c r="I81" s="433" t="s">
        <v>370</v>
      </c>
      <c r="J81" s="448">
        <v>180000</v>
      </c>
      <c r="K81" s="433"/>
      <c r="L81" s="433" t="s">
        <v>27</v>
      </c>
      <c r="M81" s="433"/>
      <c r="N81" s="433" t="s">
        <v>27</v>
      </c>
      <c r="O81" s="433"/>
      <c r="P81" s="433"/>
      <c r="Q81" s="449">
        <v>0</v>
      </c>
      <c r="R81" s="450"/>
      <c r="S81" s="434"/>
      <c r="T81" s="437" t="s">
        <v>27</v>
      </c>
      <c r="U81" s="438" t="s">
        <v>308</v>
      </c>
      <c r="V81" s="429"/>
      <c r="W81" s="143"/>
    </row>
    <row r="82" spans="1:23" ht="40.5">
      <c r="A82" s="525"/>
      <c r="B82" s="432">
        <v>36</v>
      </c>
      <c r="C82" s="433" t="s">
        <v>18</v>
      </c>
      <c r="D82" s="434" t="s">
        <v>925</v>
      </c>
      <c r="E82" s="433" t="s">
        <v>15</v>
      </c>
      <c r="F82" s="433" t="s">
        <v>10</v>
      </c>
      <c r="G82" s="433" t="s">
        <v>27</v>
      </c>
      <c r="H82" s="433"/>
      <c r="I82" s="433" t="s">
        <v>370</v>
      </c>
      <c r="J82" s="448">
        <v>700000</v>
      </c>
      <c r="K82" s="433"/>
      <c r="L82" s="433" t="s">
        <v>27</v>
      </c>
      <c r="M82" s="433"/>
      <c r="N82" s="433" t="s">
        <v>27</v>
      </c>
      <c r="O82" s="433"/>
      <c r="P82" s="433"/>
      <c r="Q82" s="449">
        <v>0</v>
      </c>
      <c r="R82" s="450"/>
      <c r="S82" s="434"/>
      <c r="T82" s="437" t="s">
        <v>27</v>
      </c>
      <c r="U82" s="438" t="s">
        <v>308</v>
      </c>
      <c r="V82" s="429"/>
      <c r="W82" s="143"/>
    </row>
    <row r="83" spans="1:23" ht="40.5">
      <c r="A83" s="525"/>
      <c r="B83" s="432">
        <v>37</v>
      </c>
      <c r="C83" s="433" t="s">
        <v>19</v>
      </c>
      <c r="D83" s="434" t="s">
        <v>926</v>
      </c>
      <c r="E83" s="433" t="s">
        <v>15</v>
      </c>
      <c r="F83" s="433" t="s">
        <v>10</v>
      </c>
      <c r="G83" s="433" t="s">
        <v>27</v>
      </c>
      <c r="H83" s="433"/>
      <c r="I83" s="433" t="s">
        <v>370</v>
      </c>
      <c r="J83" s="448">
        <v>160000</v>
      </c>
      <c r="K83" s="433"/>
      <c r="L83" s="433" t="s">
        <v>27</v>
      </c>
      <c r="M83" s="433"/>
      <c r="N83" s="433" t="s">
        <v>27</v>
      </c>
      <c r="O83" s="433"/>
      <c r="P83" s="433"/>
      <c r="Q83" s="449">
        <v>0</v>
      </c>
      <c r="R83" s="450"/>
      <c r="S83" s="434"/>
      <c r="T83" s="437" t="s">
        <v>27</v>
      </c>
      <c r="U83" s="438" t="s">
        <v>308</v>
      </c>
      <c r="V83" s="429"/>
      <c r="W83" s="143"/>
    </row>
    <row r="84" spans="1:23" ht="40.5">
      <c r="A84" s="525"/>
      <c r="B84" s="432">
        <v>38</v>
      </c>
      <c r="C84" s="433" t="s">
        <v>374</v>
      </c>
      <c r="D84" s="434" t="s">
        <v>927</v>
      </c>
      <c r="E84" s="433" t="s">
        <v>15</v>
      </c>
      <c r="F84" s="433" t="s">
        <v>10</v>
      </c>
      <c r="G84" s="433" t="s">
        <v>27</v>
      </c>
      <c r="H84" s="433"/>
      <c r="I84" s="433" t="s">
        <v>370</v>
      </c>
      <c r="J84" s="448">
        <v>155000</v>
      </c>
      <c r="K84" s="433"/>
      <c r="L84" s="433" t="s">
        <v>27</v>
      </c>
      <c r="M84" s="433"/>
      <c r="N84" s="433" t="s">
        <v>27</v>
      </c>
      <c r="O84" s="433"/>
      <c r="P84" s="433"/>
      <c r="Q84" s="449">
        <v>0</v>
      </c>
      <c r="R84" s="450"/>
      <c r="S84" s="434"/>
      <c r="T84" s="437" t="s">
        <v>27</v>
      </c>
      <c r="U84" s="438" t="s">
        <v>308</v>
      </c>
      <c r="V84" s="429"/>
      <c r="W84" s="143"/>
    </row>
    <row r="85" spans="1:23" ht="40.5">
      <c r="A85" s="525"/>
      <c r="B85" s="432">
        <v>39</v>
      </c>
      <c r="C85" s="433" t="s">
        <v>20</v>
      </c>
      <c r="D85" s="434" t="s">
        <v>21</v>
      </c>
      <c r="E85" s="433" t="s">
        <v>15</v>
      </c>
      <c r="F85" s="433" t="s">
        <v>10</v>
      </c>
      <c r="G85" s="433" t="s">
        <v>27</v>
      </c>
      <c r="H85" s="433"/>
      <c r="I85" s="433" t="s">
        <v>370</v>
      </c>
      <c r="J85" s="448">
        <v>850000</v>
      </c>
      <c r="K85" s="433"/>
      <c r="L85" s="433" t="s">
        <v>27</v>
      </c>
      <c r="M85" s="433"/>
      <c r="N85" s="433" t="s">
        <v>27</v>
      </c>
      <c r="O85" s="433"/>
      <c r="P85" s="433"/>
      <c r="Q85" s="449">
        <v>0</v>
      </c>
      <c r="R85" s="450"/>
      <c r="S85" s="434"/>
      <c r="T85" s="437" t="s">
        <v>27</v>
      </c>
      <c r="U85" s="438" t="s">
        <v>308</v>
      </c>
      <c r="V85" s="429"/>
      <c r="W85" s="143"/>
    </row>
    <row r="86" spans="1:23" ht="40.5">
      <c r="A86" s="525"/>
      <c r="B86" s="432">
        <v>40</v>
      </c>
      <c r="C86" s="433" t="s">
        <v>22</v>
      </c>
      <c r="D86" s="434" t="s">
        <v>23</v>
      </c>
      <c r="E86" s="433" t="s">
        <v>375</v>
      </c>
      <c r="F86" s="433" t="s">
        <v>928</v>
      </c>
      <c r="G86" s="433" t="s">
        <v>27</v>
      </c>
      <c r="H86" s="433"/>
      <c r="I86" s="433" t="s">
        <v>370</v>
      </c>
      <c r="J86" s="448">
        <v>146694</v>
      </c>
      <c r="K86" s="433"/>
      <c r="L86" s="433" t="s">
        <v>27</v>
      </c>
      <c r="M86" s="433"/>
      <c r="N86" s="433" t="s">
        <v>27</v>
      </c>
      <c r="O86" s="433"/>
      <c r="P86" s="433"/>
      <c r="Q86" s="449">
        <v>0</v>
      </c>
      <c r="R86" s="450"/>
      <c r="S86" s="434"/>
      <c r="T86" s="437" t="s">
        <v>27</v>
      </c>
      <c r="U86" s="438" t="s">
        <v>308</v>
      </c>
      <c r="V86" s="429"/>
      <c r="W86" s="143"/>
    </row>
    <row r="87" spans="1:23" ht="40.5">
      <c r="A87" s="525"/>
      <c r="B87" s="432">
        <v>41</v>
      </c>
      <c r="C87" s="433" t="s">
        <v>1500</v>
      </c>
      <c r="D87" s="434" t="s">
        <v>1501</v>
      </c>
      <c r="E87" s="433" t="s">
        <v>1502</v>
      </c>
      <c r="F87" s="433" t="s">
        <v>1503</v>
      </c>
      <c r="G87" s="433" t="s">
        <v>27</v>
      </c>
      <c r="H87" s="433"/>
      <c r="I87" s="433" t="s">
        <v>1462</v>
      </c>
      <c r="J87" s="448">
        <v>243300</v>
      </c>
      <c r="K87" s="433"/>
      <c r="L87" s="433" t="s">
        <v>27</v>
      </c>
      <c r="M87" s="433"/>
      <c r="N87" s="433" t="s">
        <v>27</v>
      </c>
      <c r="O87" s="433"/>
      <c r="P87" s="433"/>
      <c r="Q87" s="449">
        <v>0</v>
      </c>
      <c r="R87" s="450"/>
      <c r="S87" s="434"/>
      <c r="T87" s="437" t="s">
        <v>27</v>
      </c>
      <c r="U87" s="438" t="s">
        <v>308</v>
      </c>
      <c r="V87" s="1"/>
      <c r="W87" s="143"/>
    </row>
    <row r="88" spans="1:23" ht="32.25" customHeight="1">
      <c r="A88" s="525"/>
      <c r="B88" s="432">
        <v>42</v>
      </c>
      <c r="C88" s="433" t="s">
        <v>1477</v>
      </c>
      <c r="D88" s="434" t="s">
        <v>1465</v>
      </c>
      <c r="E88" s="433" t="s">
        <v>1466</v>
      </c>
      <c r="F88" s="433" t="s">
        <v>1465</v>
      </c>
      <c r="G88" s="433" t="s">
        <v>27</v>
      </c>
      <c r="H88" s="433"/>
      <c r="I88" s="433" t="s">
        <v>81</v>
      </c>
      <c r="J88" s="448"/>
      <c r="K88" s="433" t="s">
        <v>27</v>
      </c>
      <c r="L88" s="433"/>
      <c r="M88" s="433"/>
      <c r="N88" s="433" t="s">
        <v>27</v>
      </c>
      <c r="O88" s="433"/>
      <c r="P88" s="433"/>
      <c r="Q88" s="449">
        <v>0</v>
      </c>
      <c r="R88" s="450"/>
      <c r="S88" s="434"/>
      <c r="T88" s="434" t="s">
        <v>1457</v>
      </c>
      <c r="U88" s="434" t="s">
        <v>1458</v>
      </c>
      <c r="V88" s="1"/>
      <c r="W88" s="143"/>
    </row>
    <row r="89" spans="1:23" ht="32.25" customHeight="1">
      <c r="A89" s="525"/>
      <c r="B89" s="432">
        <v>43</v>
      </c>
      <c r="C89" s="433" t="s">
        <v>1499</v>
      </c>
      <c r="D89" s="434" t="s">
        <v>1472</v>
      </c>
      <c r="E89" s="433" t="s">
        <v>1478</v>
      </c>
      <c r="F89" s="433" t="s">
        <v>1472</v>
      </c>
      <c r="G89" s="433" t="s">
        <v>27</v>
      </c>
      <c r="H89" s="433"/>
      <c r="I89" s="433" t="s">
        <v>81</v>
      </c>
      <c r="J89" s="448"/>
      <c r="K89" s="433" t="s">
        <v>27</v>
      </c>
      <c r="L89" s="433"/>
      <c r="M89" s="433"/>
      <c r="N89" s="433" t="s">
        <v>27</v>
      </c>
      <c r="O89" s="433"/>
      <c r="P89" s="433"/>
      <c r="Q89" s="449">
        <v>0</v>
      </c>
      <c r="R89" s="450"/>
      <c r="S89" s="434"/>
      <c r="T89" s="434" t="s">
        <v>1457</v>
      </c>
      <c r="U89" s="434" t="s">
        <v>1458</v>
      </c>
      <c r="V89" s="1"/>
      <c r="W89" s="143"/>
    </row>
    <row r="90" spans="1:23" ht="127.5" customHeight="1">
      <c r="A90" s="526"/>
      <c r="B90" s="432">
        <v>44</v>
      </c>
      <c r="C90" s="455" t="s">
        <v>1735</v>
      </c>
      <c r="D90" s="456" t="s">
        <v>1732</v>
      </c>
      <c r="E90" s="455" t="s">
        <v>1733</v>
      </c>
      <c r="F90" s="456" t="s">
        <v>1734</v>
      </c>
      <c r="G90" s="457" t="s">
        <v>27</v>
      </c>
      <c r="H90" s="455"/>
      <c r="I90" s="458" t="s">
        <v>101</v>
      </c>
      <c r="J90" s="459"/>
      <c r="K90" s="458" t="s">
        <v>27</v>
      </c>
      <c r="L90" s="458"/>
      <c r="M90" s="458"/>
      <c r="N90" s="458" t="s">
        <v>27</v>
      </c>
      <c r="O90" s="458"/>
      <c r="P90" s="460"/>
      <c r="Q90" s="460">
        <v>0</v>
      </c>
      <c r="R90" s="461"/>
      <c r="S90" s="461"/>
      <c r="T90" s="462" t="s">
        <v>27</v>
      </c>
      <c r="U90" s="461" t="s">
        <v>308</v>
      </c>
      <c r="V90" s="142"/>
      <c r="W90" s="143"/>
    </row>
    <row r="91" spans="1:23" ht="42.75" customHeight="1">
      <c r="A91" s="494" t="s">
        <v>1537</v>
      </c>
      <c r="B91" s="501"/>
      <c r="C91" s="501"/>
      <c r="D91" s="501"/>
      <c r="E91" s="501"/>
      <c r="F91" s="501"/>
      <c r="G91" s="501"/>
      <c r="H91" s="501"/>
      <c r="I91" s="501"/>
      <c r="J91" s="501"/>
      <c r="K91" s="501"/>
      <c r="L91" s="501"/>
      <c r="M91" s="501"/>
      <c r="N91" s="501"/>
      <c r="O91" s="501"/>
      <c r="P91" s="501"/>
      <c r="Q91" s="501"/>
      <c r="R91" s="501"/>
      <c r="S91" s="501"/>
      <c r="T91" s="501"/>
      <c r="U91" s="561"/>
      <c r="V91" s="142"/>
      <c r="W91" s="155"/>
    </row>
    <row r="92" spans="1:23" ht="42.75" customHeight="1">
      <c r="A92" s="530" t="s">
        <v>1302</v>
      </c>
      <c r="B92" s="148">
        <v>1</v>
      </c>
      <c r="C92" s="175" t="s">
        <v>26</v>
      </c>
      <c r="D92" s="134" t="s">
        <v>1292</v>
      </c>
      <c r="E92" s="135" t="s">
        <v>696</v>
      </c>
      <c r="F92" s="135" t="s">
        <v>161</v>
      </c>
      <c r="G92" s="148" t="s">
        <v>27</v>
      </c>
      <c r="H92" s="148"/>
      <c r="I92" s="135" t="s">
        <v>28</v>
      </c>
      <c r="J92" s="315">
        <v>369420</v>
      </c>
      <c r="K92" s="148"/>
      <c r="L92" s="148" t="s">
        <v>27</v>
      </c>
      <c r="M92" s="148"/>
      <c r="N92" s="148" t="s">
        <v>27</v>
      </c>
      <c r="O92" s="148"/>
      <c r="P92" s="316">
        <v>0</v>
      </c>
      <c r="Q92" s="148"/>
      <c r="R92" s="148"/>
      <c r="S92" s="148"/>
      <c r="T92" s="154" t="s">
        <v>27</v>
      </c>
      <c r="U92" s="317" t="s">
        <v>400</v>
      </c>
      <c r="V92" s="142"/>
      <c r="W92" s="155"/>
    </row>
    <row r="93" spans="1:23" ht="42.75" customHeight="1">
      <c r="A93" s="531"/>
      <c r="B93" s="246">
        <v>2</v>
      </c>
      <c r="C93" s="242" t="s">
        <v>1312</v>
      </c>
      <c r="D93" s="238" t="s">
        <v>994</v>
      </c>
      <c r="E93" s="243" t="s">
        <v>696</v>
      </c>
      <c r="F93" s="243" t="s">
        <v>162</v>
      </c>
      <c r="G93" s="246"/>
      <c r="H93" s="247" t="s">
        <v>27</v>
      </c>
      <c r="I93" s="243" t="s">
        <v>28</v>
      </c>
      <c r="J93" s="248">
        <v>335754</v>
      </c>
      <c r="K93" s="195"/>
      <c r="L93" s="195" t="s">
        <v>27</v>
      </c>
      <c r="M93" s="195"/>
      <c r="N93" s="195" t="s">
        <v>27</v>
      </c>
      <c r="O93" s="195"/>
      <c r="P93" s="249">
        <v>0</v>
      </c>
      <c r="Q93" s="250"/>
      <c r="R93" s="250"/>
      <c r="S93" s="250"/>
      <c r="T93" s="241" t="s">
        <v>27</v>
      </c>
      <c r="U93" s="250" t="s">
        <v>400</v>
      </c>
      <c r="V93" s="142"/>
      <c r="W93" s="155"/>
    </row>
    <row r="94" spans="1:23" ht="42.75" customHeight="1">
      <c r="A94" s="531"/>
      <c r="B94" s="195">
        <v>3</v>
      </c>
      <c r="C94" s="189" t="s">
        <v>29</v>
      </c>
      <c r="D94" s="238" t="s">
        <v>1804</v>
      </c>
      <c r="E94" s="190" t="s">
        <v>696</v>
      </c>
      <c r="F94" s="190" t="s">
        <v>164</v>
      </c>
      <c r="G94" s="195"/>
      <c r="H94" s="195" t="s">
        <v>27</v>
      </c>
      <c r="I94" s="190" t="s">
        <v>30</v>
      </c>
      <c r="J94" s="248">
        <v>240000</v>
      </c>
      <c r="K94" s="251"/>
      <c r="L94" s="195" t="s">
        <v>27</v>
      </c>
      <c r="M94" s="195"/>
      <c r="N94" s="195" t="s">
        <v>27</v>
      </c>
      <c r="O94" s="195"/>
      <c r="P94" s="249">
        <v>0</v>
      </c>
      <c r="Q94" s="195"/>
      <c r="R94" s="195"/>
      <c r="S94" s="195"/>
      <c r="T94" s="241" t="s">
        <v>27</v>
      </c>
      <c r="U94" s="250" t="s">
        <v>400</v>
      </c>
      <c r="V94" s="142"/>
      <c r="W94" s="155"/>
    </row>
    <row r="95" spans="1:23" ht="42.75" customHeight="1">
      <c r="A95" s="531"/>
      <c r="B95" s="246">
        <v>4</v>
      </c>
      <c r="C95" s="189" t="s">
        <v>31</v>
      </c>
      <c r="D95" s="190" t="s">
        <v>884</v>
      </c>
      <c r="E95" s="190" t="s">
        <v>696</v>
      </c>
      <c r="F95" s="190" t="s">
        <v>165</v>
      </c>
      <c r="G95" s="195"/>
      <c r="H95" s="195" t="s">
        <v>27</v>
      </c>
      <c r="I95" s="190" t="s">
        <v>30</v>
      </c>
      <c r="J95" s="248">
        <v>50000</v>
      </c>
      <c r="K95" s="195"/>
      <c r="L95" s="195" t="s">
        <v>27</v>
      </c>
      <c r="M95" s="195"/>
      <c r="N95" s="195" t="s">
        <v>27</v>
      </c>
      <c r="O95" s="195"/>
      <c r="P95" s="249">
        <v>0</v>
      </c>
      <c r="Q95" s="195"/>
      <c r="R95" s="195"/>
      <c r="S95" s="195"/>
      <c r="T95" s="241" t="s">
        <v>27</v>
      </c>
      <c r="U95" s="250" t="s">
        <v>400</v>
      </c>
      <c r="V95" s="142"/>
      <c r="W95" s="155"/>
    </row>
    <row r="96" spans="1:23" ht="42.75" customHeight="1">
      <c r="A96" s="531"/>
      <c r="B96" s="195">
        <v>5</v>
      </c>
      <c r="C96" s="189" t="s">
        <v>32</v>
      </c>
      <c r="D96" s="238" t="s">
        <v>1804</v>
      </c>
      <c r="E96" s="190" t="s">
        <v>696</v>
      </c>
      <c r="F96" s="190" t="s">
        <v>166</v>
      </c>
      <c r="G96" s="195"/>
      <c r="H96" s="195" t="s">
        <v>27</v>
      </c>
      <c r="I96" s="190" t="s">
        <v>30</v>
      </c>
      <c r="J96" s="248">
        <v>230000</v>
      </c>
      <c r="K96" s="195"/>
      <c r="L96" s="195"/>
      <c r="M96" s="195" t="s">
        <v>27</v>
      </c>
      <c r="N96" s="195" t="s">
        <v>27</v>
      </c>
      <c r="O96" s="195"/>
      <c r="P96" s="249">
        <v>0</v>
      </c>
      <c r="Q96" s="195"/>
      <c r="R96" s="195"/>
      <c r="S96" s="195"/>
      <c r="T96" s="241" t="s">
        <v>27</v>
      </c>
      <c r="U96" s="250" t="s">
        <v>425</v>
      </c>
      <c r="V96" s="142"/>
      <c r="W96" s="155"/>
    </row>
    <row r="97" spans="1:23" ht="42.75" customHeight="1">
      <c r="A97" s="531"/>
      <c r="B97" s="156">
        <v>6</v>
      </c>
      <c r="C97" s="175" t="s">
        <v>33</v>
      </c>
      <c r="D97" s="135" t="s">
        <v>885</v>
      </c>
      <c r="E97" s="135" t="s">
        <v>696</v>
      </c>
      <c r="F97" s="135" t="s">
        <v>167</v>
      </c>
      <c r="G97" s="148" t="s">
        <v>27</v>
      </c>
      <c r="H97" s="148"/>
      <c r="I97" s="135" t="s">
        <v>34</v>
      </c>
      <c r="J97" s="315">
        <v>70000</v>
      </c>
      <c r="K97" s="148"/>
      <c r="L97" s="148" t="s">
        <v>27</v>
      </c>
      <c r="M97" s="148"/>
      <c r="N97" s="148" t="s">
        <v>27</v>
      </c>
      <c r="O97" s="148"/>
      <c r="P97" s="316">
        <v>0</v>
      </c>
      <c r="Q97" s="148"/>
      <c r="R97" s="148"/>
      <c r="S97" s="148"/>
      <c r="T97" s="154" t="s">
        <v>27</v>
      </c>
      <c r="U97" s="317" t="s">
        <v>400</v>
      </c>
      <c r="V97" s="142"/>
      <c r="W97" s="155"/>
    </row>
    <row r="98" spans="1:23" ht="42.75" customHeight="1">
      <c r="A98" s="531"/>
      <c r="B98" s="148">
        <v>7</v>
      </c>
      <c r="C98" s="312" t="s">
        <v>1313</v>
      </c>
      <c r="D98" s="132" t="s">
        <v>889</v>
      </c>
      <c r="E98" s="135" t="s">
        <v>696</v>
      </c>
      <c r="F98" s="135" t="s">
        <v>168</v>
      </c>
      <c r="G98" s="148" t="s">
        <v>27</v>
      </c>
      <c r="H98" s="148"/>
      <c r="I98" s="135" t="s">
        <v>34</v>
      </c>
      <c r="J98" s="315">
        <v>69180</v>
      </c>
      <c r="K98" s="148"/>
      <c r="L98" s="148" t="s">
        <v>27</v>
      </c>
      <c r="M98" s="148"/>
      <c r="N98" s="148" t="s">
        <v>27</v>
      </c>
      <c r="O98" s="148"/>
      <c r="P98" s="316">
        <v>0</v>
      </c>
      <c r="Q98" s="317"/>
      <c r="R98" s="317"/>
      <c r="S98" s="317"/>
      <c r="T98" s="135" t="s">
        <v>27</v>
      </c>
      <c r="U98" s="317" t="s">
        <v>400</v>
      </c>
      <c r="V98" s="142"/>
      <c r="W98" s="155"/>
    </row>
    <row r="99" spans="1:23" ht="42.75" customHeight="1">
      <c r="A99" s="531"/>
      <c r="B99" s="246">
        <v>8</v>
      </c>
      <c r="C99" s="244" t="s">
        <v>35</v>
      </c>
      <c r="D99" s="252" t="s">
        <v>886</v>
      </c>
      <c r="E99" s="252" t="s">
        <v>696</v>
      </c>
      <c r="F99" s="252" t="s">
        <v>169</v>
      </c>
      <c r="G99" s="246"/>
      <c r="H99" s="246" t="s">
        <v>27</v>
      </c>
      <c r="I99" s="252" t="s">
        <v>36</v>
      </c>
      <c r="J99" s="253">
        <v>104338</v>
      </c>
      <c r="K99" s="246"/>
      <c r="L99" s="246" t="s">
        <v>27</v>
      </c>
      <c r="M99" s="246"/>
      <c r="N99" s="246" t="s">
        <v>27</v>
      </c>
      <c r="O99" s="246"/>
      <c r="P99" s="254">
        <v>0</v>
      </c>
      <c r="Q99" s="246"/>
      <c r="R99" s="246"/>
      <c r="S99" s="246"/>
      <c r="T99" s="255" t="s">
        <v>27</v>
      </c>
      <c r="U99" s="256" t="s">
        <v>400</v>
      </c>
      <c r="V99" s="142"/>
      <c r="W99" s="155"/>
    </row>
    <row r="100" spans="1:23" ht="42.75" customHeight="1">
      <c r="A100" s="531"/>
      <c r="B100" s="148">
        <v>9</v>
      </c>
      <c r="C100" s="175" t="s">
        <v>39</v>
      </c>
      <c r="D100" s="135" t="s">
        <v>350</v>
      </c>
      <c r="E100" s="135" t="s">
        <v>696</v>
      </c>
      <c r="F100" s="135" t="s">
        <v>172</v>
      </c>
      <c r="G100" s="148" t="s">
        <v>27</v>
      </c>
      <c r="H100" s="148"/>
      <c r="I100" s="135" t="s">
        <v>38</v>
      </c>
      <c r="J100" s="315">
        <v>383000</v>
      </c>
      <c r="K100" s="148"/>
      <c r="L100" s="148"/>
      <c r="M100" s="148" t="s">
        <v>27</v>
      </c>
      <c r="N100" s="148" t="s">
        <v>27</v>
      </c>
      <c r="O100" s="148"/>
      <c r="P100" s="316">
        <v>0</v>
      </c>
      <c r="Q100" s="148"/>
      <c r="R100" s="148"/>
      <c r="S100" s="148"/>
      <c r="T100" s="154" t="s">
        <v>1457</v>
      </c>
      <c r="U100" s="317" t="s">
        <v>1458</v>
      </c>
      <c r="V100" s="142"/>
      <c r="W100" s="155"/>
    </row>
    <row r="101" spans="1:23" ht="42.75" customHeight="1">
      <c r="A101" s="531"/>
      <c r="B101" s="156">
        <v>10</v>
      </c>
      <c r="C101" s="175" t="s">
        <v>40</v>
      </c>
      <c r="D101" s="135" t="s">
        <v>887</v>
      </c>
      <c r="E101" s="135" t="s">
        <v>696</v>
      </c>
      <c r="F101" s="135" t="s">
        <v>173</v>
      </c>
      <c r="G101" s="148" t="s">
        <v>27</v>
      </c>
      <c r="H101" s="148"/>
      <c r="I101" s="135" t="s">
        <v>41</v>
      </c>
      <c r="J101" s="315">
        <v>273000</v>
      </c>
      <c r="K101" s="148"/>
      <c r="L101" s="148"/>
      <c r="M101" s="148" t="s">
        <v>27</v>
      </c>
      <c r="N101" s="148" t="s">
        <v>27</v>
      </c>
      <c r="O101" s="148"/>
      <c r="P101" s="316">
        <v>0</v>
      </c>
      <c r="Q101" s="148"/>
      <c r="R101" s="148"/>
      <c r="S101" s="148"/>
      <c r="T101" s="154" t="s">
        <v>27</v>
      </c>
      <c r="U101" s="317" t="s">
        <v>400</v>
      </c>
      <c r="V101" s="142"/>
      <c r="W101" s="155"/>
    </row>
    <row r="102" spans="1:23" ht="42.75" customHeight="1">
      <c r="A102" s="531"/>
      <c r="B102" s="148">
        <v>11</v>
      </c>
      <c r="C102" s="175" t="s">
        <v>376</v>
      </c>
      <c r="D102" s="135" t="s">
        <v>42</v>
      </c>
      <c r="E102" s="135" t="s">
        <v>696</v>
      </c>
      <c r="F102" s="135" t="s">
        <v>174</v>
      </c>
      <c r="G102" s="148" t="s">
        <v>27</v>
      </c>
      <c r="H102" s="148"/>
      <c r="I102" s="135" t="s">
        <v>41</v>
      </c>
      <c r="J102" s="315">
        <v>78000</v>
      </c>
      <c r="K102" s="148"/>
      <c r="L102" s="148"/>
      <c r="M102" s="148" t="s">
        <v>27</v>
      </c>
      <c r="N102" s="148" t="s">
        <v>27</v>
      </c>
      <c r="O102" s="148"/>
      <c r="P102" s="316">
        <v>0</v>
      </c>
      <c r="Q102" s="148"/>
      <c r="R102" s="148"/>
      <c r="S102" s="148"/>
      <c r="T102" s="154" t="s">
        <v>27</v>
      </c>
      <c r="U102" s="317" t="s">
        <v>400</v>
      </c>
      <c r="V102" s="142"/>
      <c r="W102" s="155"/>
    </row>
    <row r="103" spans="1:23" ht="42.75" customHeight="1">
      <c r="A103" s="531"/>
      <c r="B103" s="156">
        <v>12</v>
      </c>
      <c r="C103" s="175" t="s">
        <v>44</v>
      </c>
      <c r="D103" s="134" t="s">
        <v>1384</v>
      </c>
      <c r="E103" s="135" t="s">
        <v>696</v>
      </c>
      <c r="F103" s="135" t="s">
        <v>176</v>
      </c>
      <c r="G103" s="148" t="s">
        <v>27</v>
      </c>
      <c r="H103" s="148"/>
      <c r="I103" s="135" t="s">
        <v>43</v>
      </c>
      <c r="J103" s="315">
        <v>65000</v>
      </c>
      <c r="K103" s="148"/>
      <c r="L103" s="148" t="s">
        <v>27</v>
      </c>
      <c r="M103" s="148"/>
      <c r="N103" s="148" t="s">
        <v>27</v>
      </c>
      <c r="O103" s="148"/>
      <c r="P103" s="316">
        <v>0</v>
      </c>
      <c r="Q103" s="148"/>
      <c r="R103" s="148"/>
      <c r="S103" s="148"/>
      <c r="T103" s="154" t="s">
        <v>1457</v>
      </c>
      <c r="U103" s="317" t="s">
        <v>1458</v>
      </c>
      <c r="V103" s="142"/>
      <c r="W103" s="155"/>
    </row>
    <row r="104" spans="1:23" ht="42.75" customHeight="1">
      <c r="A104" s="531"/>
      <c r="B104" s="148">
        <v>13</v>
      </c>
      <c r="C104" s="175" t="s">
        <v>46</v>
      </c>
      <c r="D104" s="135" t="s">
        <v>377</v>
      </c>
      <c r="E104" s="135" t="s">
        <v>696</v>
      </c>
      <c r="F104" s="135" t="s">
        <v>177</v>
      </c>
      <c r="G104" s="148" t="s">
        <v>27</v>
      </c>
      <c r="H104" s="148"/>
      <c r="I104" s="135" t="s">
        <v>47</v>
      </c>
      <c r="J104" s="315">
        <v>80000</v>
      </c>
      <c r="K104" s="148"/>
      <c r="L104" s="148"/>
      <c r="M104" s="148" t="s">
        <v>27</v>
      </c>
      <c r="N104" s="148" t="s">
        <v>27</v>
      </c>
      <c r="O104" s="148"/>
      <c r="P104" s="316">
        <v>0</v>
      </c>
      <c r="Q104" s="148"/>
      <c r="R104" s="148"/>
      <c r="S104" s="148"/>
      <c r="T104" s="154" t="s">
        <v>27</v>
      </c>
      <c r="U104" s="317" t="s">
        <v>400</v>
      </c>
      <c r="V104" s="142"/>
      <c r="W104" s="155"/>
    </row>
    <row r="105" spans="1:23" ht="42.75" customHeight="1">
      <c r="A105" s="531"/>
      <c r="B105" s="156">
        <v>14</v>
      </c>
      <c r="C105" s="175" t="s">
        <v>378</v>
      </c>
      <c r="D105" s="135" t="s">
        <v>888</v>
      </c>
      <c r="E105" s="135" t="s">
        <v>696</v>
      </c>
      <c r="F105" s="135" t="s">
        <v>178</v>
      </c>
      <c r="G105" s="148" t="s">
        <v>27</v>
      </c>
      <c r="H105" s="148"/>
      <c r="I105" s="135" t="s">
        <v>47</v>
      </c>
      <c r="J105" s="315">
        <v>70000</v>
      </c>
      <c r="K105" s="148"/>
      <c r="L105" s="148"/>
      <c r="M105" s="148" t="s">
        <v>27</v>
      </c>
      <c r="N105" s="148" t="s">
        <v>27</v>
      </c>
      <c r="O105" s="148"/>
      <c r="P105" s="316">
        <v>0</v>
      </c>
      <c r="Q105" s="148"/>
      <c r="R105" s="148"/>
      <c r="S105" s="148"/>
      <c r="T105" s="154" t="s">
        <v>27</v>
      </c>
      <c r="U105" s="317" t="s">
        <v>400</v>
      </c>
      <c r="V105" s="142"/>
      <c r="W105" s="155"/>
    </row>
    <row r="106" spans="1:23" ht="42.75" customHeight="1">
      <c r="A106" s="531"/>
      <c r="B106" s="148">
        <v>15</v>
      </c>
      <c r="C106" s="123" t="s">
        <v>1314</v>
      </c>
      <c r="D106" s="134" t="s">
        <v>889</v>
      </c>
      <c r="E106" s="124" t="s">
        <v>696</v>
      </c>
      <c r="F106" s="124" t="s">
        <v>179</v>
      </c>
      <c r="G106" s="130" t="s">
        <v>27</v>
      </c>
      <c r="H106" s="156"/>
      <c r="I106" s="124" t="s">
        <v>34</v>
      </c>
      <c r="J106" s="315">
        <v>59800</v>
      </c>
      <c r="K106" s="318"/>
      <c r="L106" s="148" t="s">
        <v>27</v>
      </c>
      <c r="M106" s="148"/>
      <c r="N106" s="148" t="s">
        <v>27</v>
      </c>
      <c r="O106" s="148"/>
      <c r="P106" s="316">
        <v>0</v>
      </c>
      <c r="Q106" s="183"/>
      <c r="R106" s="317"/>
      <c r="S106" s="317"/>
      <c r="T106" s="154" t="s">
        <v>27</v>
      </c>
      <c r="U106" s="317" t="s">
        <v>400</v>
      </c>
      <c r="V106" s="142"/>
      <c r="W106" s="155"/>
    </row>
    <row r="107" spans="1:23" ht="81">
      <c r="A107" s="531"/>
      <c r="B107" s="246">
        <v>16</v>
      </c>
      <c r="C107" s="240" t="s">
        <v>476</v>
      </c>
      <c r="D107" s="257" t="s">
        <v>901</v>
      </c>
      <c r="E107" s="257" t="s">
        <v>881</v>
      </c>
      <c r="F107" s="257" t="s">
        <v>902</v>
      </c>
      <c r="G107" s="195"/>
      <c r="H107" s="195" t="s">
        <v>27</v>
      </c>
      <c r="I107" s="190" t="s">
        <v>477</v>
      </c>
      <c r="J107" s="248">
        <v>35000</v>
      </c>
      <c r="K107" s="195" t="s">
        <v>27</v>
      </c>
      <c r="L107" s="195"/>
      <c r="M107" s="251"/>
      <c r="N107" s="195" t="s">
        <v>27</v>
      </c>
      <c r="O107" s="195"/>
      <c r="P107" s="249">
        <v>0</v>
      </c>
      <c r="Q107" s="258"/>
      <c r="R107" s="250"/>
      <c r="S107" s="250"/>
      <c r="T107" s="259" t="s">
        <v>27</v>
      </c>
      <c r="U107" s="250" t="s">
        <v>400</v>
      </c>
      <c r="V107" s="142"/>
      <c r="W107" s="155"/>
    </row>
    <row r="108" spans="1:23" ht="42.75" customHeight="1">
      <c r="A108" s="531"/>
      <c r="B108" s="148">
        <v>17</v>
      </c>
      <c r="C108" s="319" t="s">
        <v>1315</v>
      </c>
      <c r="D108" s="320" t="s">
        <v>995</v>
      </c>
      <c r="E108" s="124" t="s">
        <v>696</v>
      </c>
      <c r="F108" s="124" t="s">
        <v>481</v>
      </c>
      <c r="G108" s="130" t="s">
        <v>27</v>
      </c>
      <c r="H108" s="156"/>
      <c r="I108" s="124" t="s">
        <v>28</v>
      </c>
      <c r="J108" s="315">
        <v>20000</v>
      </c>
      <c r="K108" s="318"/>
      <c r="L108" s="148" t="s">
        <v>27</v>
      </c>
      <c r="M108" s="148"/>
      <c r="N108" s="148" t="s">
        <v>27</v>
      </c>
      <c r="O108" s="148"/>
      <c r="P108" s="316">
        <v>0</v>
      </c>
      <c r="Q108" s="183"/>
      <c r="R108" s="317"/>
      <c r="S108" s="317"/>
      <c r="T108" s="321" t="s">
        <v>27</v>
      </c>
      <c r="U108" s="317" t="s">
        <v>400</v>
      </c>
      <c r="V108" s="142"/>
      <c r="W108" s="155"/>
    </row>
    <row r="109" spans="1:23" ht="42.75" customHeight="1">
      <c r="A109" s="531"/>
      <c r="B109" s="156">
        <v>18</v>
      </c>
      <c r="C109" s="322" t="s">
        <v>1316</v>
      </c>
      <c r="D109" s="323" t="s">
        <v>533</v>
      </c>
      <c r="E109" s="124" t="s">
        <v>696</v>
      </c>
      <c r="F109" s="124" t="s">
        <v>480</v>
      </c>
      <c r="G109" s="130" t="s">
        <v>27</v>
      </c>
      <c r="H109" s="156"/>
      <c r="I109" s="124" t="s">
        <v>28</v>
      </c>
      <c r="J109" s="315">
        <v>136360</v>
      </c>
      <c r="K109" s="318"/>
      <c r="L109" s="148" t="s">
        <v>27</v>
      </c>
      <c r="M109" s="148"/>
      <c r="N109" s="148" t="s">
        <v>27</v>
      </c>
      <c r="O109" s="148"/>
      <c r="P109" s="316">
        <v>0</v>
      </c>
      <c r="Q109" s="183"/>
      <c r="R109" s="317"/>
      <c r="S109" s="317"/>
      <c r="T109" s="324" t="s">
        <v>27</v>
      </c>
      <c r="U109" s="317" t="s">
        <v>400</v>
      </c>
      <c r="V109" s="142"/>
      <c r="W109" s="155"/>
    </row>
    <row r="110" spans="1:23" ht="42.75" customHeight="1">
      <c r="A110" s="531"/>
      <c r="B110" s="148">
        <v>19</v>
      </c>
      <c r="C110" s="323" t="s">
        <v>478</v>
      </c>
      <c r="D110" s="325" t="s">
        <v>490</v>
      </c>
      <c r="E110" s="135" t="s">
        <v>696</v>
      </c>
      <c r="F110" s="135" t="s">
        <v>167</v>
      </c>
      <c r="G110" s="148" t="s">
        <v>27</v>
      </c>
      <c r="H110" s="148"/>
      <c r="I110" s="135" t="s">
        <v>28</v>
      </c>
      <c r="J110" s="315">
        <v>135000</v>
      </c>
      <c r="K110" s="318"/>
      <c r="L110" s="148" t="s">
        <v>27</v>
      </c>
      <c r="M110" s="148"/>
      <c r="N110" s="148" t="s">
        <v>27</v>
      </c>
      <c r="O110" s="148"/>
      <c r="P110" s="316">
        <v>0</v>
      </c>
      <c r="Q110" s="183"/>
      <c r="R110" s="317"/>
      <c r="S110" s="317"/>
      <c r="T110" s="324" t="s">
        <v>27</v>
      </c>
      <c r="U110" s="317" t="s">
        <v>400</v>
      </c>
      <c r="V110" s="142"/>
      <c r="W110" s="155"/>
    </row>
    <row r="111" spans="1:23" ht="42.75" customHeight="1">
      <c r="A111" s="531"/>
      <c r="B111" s="246">
        <v>20</v>
      </c>
      <c r="C111" s="260" t="s">
        <v>1317</v>
      </c>
      <c r="D111" s="261" t="s">
        <v>479</v>
      </c>
      <c r="E111" s="243" t="s">
        <v>696</v>
      </c>
      <c r="F111" s="243" t="s">
        <v>482</v>
      </c>
      <c r="G111" s="246"/>
      <c r="H111" s="247" t="s">
        <v>27</v>
      </c>
      <c r="I111" s="243" t="s">
        <v>28</v>
      </c>
      <c r="J111" s="248">
        <v>250000</v>
      </c>
      <c r="K111" s="195" t="s">
        <v>27</v>
      </c>
      <c r="L111" s="195"/>
      <c r="M111" s="195"/>
      <c r="N111" s="195" t="s">
        <v>27</v>
      </c>
      <c r="O111" s="195"/>
      <c r="P111" s="249">
        <v>0</v>
      </c>
      <c r="Q111" s="258"/>
      <c r="R111" s="250"/>
      <c r="S111" s="250"/>
      <c r="T111" s="259" t="s">
        <v>27</v>
      </c>
      <c r="U111" s="250" t="s">
        <v>400</v>
      </c>
      <c r="V111" s="142"/>
      <c r="W111" s="155"/>
    </row>
    <row r="112" spans="1:23" ht="42.75" customHeight="1">
      <c r="A112" s="531"/>
      <c r="B112" s="148">
        <v>21</v>
      </c>
      <c r="C112" s="320" t="s">
        <v>483</v>
      </c>
      <c r="D112" s="323" t="s">
        <v>484</v>
      </c>
      <c r="E112" s="135" t="s">
        <v>696</v>
      </c>
      <c r="F112" s="135" t="s">
        <v>485</v>
      </c>
      <c r="G112" s="148" t="s">
        <v>27</v>
      </c>
      <c r="H112" s="148"/>
      <c r="I112" s="135" t="s">
        <v>28</v>
      </c>
      <c r="J112" s="315">
        <v>70000</v>
      </c>
      <c r="K112" s="148" t="s">
        <v>27</v>
      </c>
      <c r="L112" s="148"/>
      <c r="M112" s="148"/>
      <c r="N112" s="148" t="s">
        <v>27</v>
      </c>
      <c r="O112" s="148"/>
      <c r="P112" s="316">
        <v>0</v>
      </c>
      <c r="Q112" s="183"/>
      <c r="R112" s="317"/>
      <c r="S112" s="317"/>
      <c r="T112" s="324" t="s">
        <v>27</v>
      </c>
      <c r="U112" s="317" t="s">
        <v>400</v>
      </c>
      <c r="V112" s="142"/>
      <c r="W112" s="155"/>
    </row>
    <row r="113" spans="1:23" ht="42.75" customHeight="1">
      <c r="A113" s="531"/>
      <c r="B113" s="246">
        <v>22</v>
      </c>
      <c r="C113" s="240" t="s">
        <v>487</v>
      </c>
      <c r="D113" s="257" t="s">
        <v>488</v>
      </c>
      <c r="E113" s="190" t="s">
        <v>696</v>
      </c>
      <c r="F113" s="190" t="s">
        <v>489</v>
      </c>
      <c r="G113" s="195"/>
      <c r="H113" s="195" t="s">
        <v>27</v>
      </c>
      <c r="I113" s="190" t="s">
        <v>30</v>
      </c>
      <c r="J113" s="248">
        <v>130000</v>
      </c>
      <c r="K113" s="195" t="s">
        <v>27</v>
      </c>
      <c r="L113" s="195"/>
      <c r="M113" s="195"/>
      <c r="N113" s="195" t="s">
        <v>27</v>
      </c>
      <c r="O113" s="195"/>
      <c r="P113" s="249">
        <v>0</v>
      </c>
      <c r="Q113" s="258"/>
      <c r="R113" s="250"/>
      <c r="S113" s="250"/>
      <c r="T113" s="259" t="s">
        <v>27</v>
      </c>
      <c r="U113" s="250" t="s">
        <v>400</v>
      </c>
      <c r="V113" s="142"/>
      <c r="W113" s="155"/>
    </row>
    <row r="114" spans="1:23" ht="42.75" customHeight="1">
      <c r="A114" s="531"/>
      <c r="B114" s="195">
        <v>23</v>
      </c>
      <c r="C114" s="240" t="s">
        <v>492</v>
      </c>
      <c r="D114" s="257" t="s">
        <v>493</v>
      </c>
      <c r="E114" s="190" t="s">
        <v>696</v>
      </c>
      <c r="F114" s="190" t="s">
        <v>494</v>
      </c>
      <c r="G114" s="195"/>
      <c r="H114" s="195" t="s">
        <v>27</v>
      </c>
      <c r="I114" s="190" t="s">
        <v>36</v>
      </c>
      <c r="J114" s="248">
        <v>75000</v>
      </c>
      <c r="K114" s="195" t="s">
        <v>27</v>
      </c>
      <c r="L114" s="195"/>
      <c r="M114" s="195"/>
      <c r="N114" s="195" t="s">
        <v>27</v>
      </c>
      <c r="O114" s="195"/>
      <c r="P114" s="249">
        <v>0</v>
      </c>
      <c r="Q114" s="258"/>
      <c r="R114" s="250"/>
      <c r="S114" s="250"/>
      <c r="T114" s="259" t="s">
        <v>27</v>
      </c>
      <c r="U114" s="250" t="s">
        <v>400</v>
      </c>
      <c r="V114" s="142"/>
      <c r="W114" s="155"/>
    </row>
    <row r="115" spans="1:23" ht="42.75" customHeight="1">
      <c r="A115" s="531"/>
      <c r="B115" s="156">
        <v>24</v>
      </c>
      <c r="C115" s="323" t="s">
        <v>495</v>
      </c>
      <c r="D115" s="323" t="s">
        <v>496</v>
      </c>
      <c r="E115" s="135" t="s">
        <v>696</v>
      </c>
      <c r="F115" s="135" t="s">
        <v>497</v>
      </c>
      <c r="G115" s="148" t="s">
        <v>27</v>
      </c>
      <c r="H115" s="148"/>
      <c r="I115" s="135" t="s">
        <v>36</v>
      </c>
      <c r="J115" s="315">
        <v>50000</v>
      </c>
      <c r="K115" s="148" t="s">
        <v>27</v>
      </c>
      <c r="L115" s="148"/>
      <c r="M115" s="148"/>
      <c r="N115" s="148" t="s">
        <v>27</v>
      </c>
      <c r="O115" s="148"/>
      <c r="P115" s="316">
        <v>0</v>
      </c>
      <c r="Q115" s="183"/>
      <c r="R115" s="317"/>
      <c r="S115" s="317"/>
      <c r="T115" s="324" t="s">
        <v>27</v>
      </c>
      <c r="U115" s="317" t="s">
        <v>400</v>
      </c>
      <c r="V115" s="142"/>
      <c r="W115" s="155"/>
    </row>
    <row r="116" spans="1:23" ht="42.75" customHeight="1">
      <c r="A116" s="531"/>
      <c r="B116" s="148">
        <v>25</v>
      </c>
      <c r="C116" s="323" t="s">
        <v>498</v>
      </c>
      <c r="D116" s="326" t="s">
        <v>491</v>
      </c>
      <c r="E116" s="135" t="s">
        <v>696</v>
      </c>
      <c r="F116" s="135" t="s">
        <v>499</v>
      </c>
      <c r="G116" s="148" t="s">
        <v>27</v>
      </c>
      <c r="H116" s="148"/>
      <c r="I116" s="135" t="s">
        <v>36</v>
      </c>
      <c r="J116" s="315">
        <v>97000</v>
      </c>
      <c r="K116" s="148" t="s">
        <v>27</v>
      </c>
      <c r="L116" s="148"/>
      <c r="M116" s="148"/>
      <c r="N116" s="148" t="s">
        <v>27</v>
      </c>
      <c r="O116" s="148"/>
      <c r="P116" s="316">
        <v>0</v>
      </c>
      <c r="Q116" s="183"/>
      <c r="R116" s="317"/>
      <c r="S116" s="317"/>
      <c r="T116" s="324" t="s">
        <v>27</v>
      </c>
      <c r="U116" s="317" t="s">
        <v>400</v>
      </c>
      <c r="V116" s="142"/>
      <c r="W116" s="155"/>
    </row>
    <row r="117" spans="1:23" ht="42.75" customHeight="1">
      <c r="A117" s="531"/>
      <c r="B117" s="156">
        <v>26</v>
      </c>
      <c r="C117" s="323" t="s">
        <v>500</v>
      </c>
      <c r="D117" s="326" t="s">
        <v>490</v>
      </c>
      <c r="E117" s="135" t="s">
        <v>696</v>
      </c>
      <c r="F117" s="135" t="s">
        <v>501</v>
      </c>
      <c r="G117" s="148" t="s">
        <v>27</v>
      </c>
      <c r="H117" s="148"/>
      <c r="I117" s="135" t="s">
        <v>36</v>
      </c>
      <c r="J117" s="315">
        <v>160162</v>
      </c>
      <c r="K117" s="148" t="s">
        <v>27</v>
      </c>
      <c r="L117" s="148"/>
      <c r="M117" s="148"/>
      <c r="N117" s="148" t="s">
        <v>27</v>
      </c>
      <c r="O117" s="148"/>
      <c r="P117" s="316">
        <v>0</v>
      </c>
      <c r="Q117" s="183"/>
      <c r="R117" s="317"/>
      <c r="S117" s="317"/>
      <c r="T117" s="324" t="s">
        <v>27</v>
      </c>
      <c r="U117" s="317" t="s">
        <v>400</v>
      </c>
      <c r="V117" s="142"/>
      <c r="W117" s="155"/>
    </row>
    <row r="118" spans="1:23" ht="42.75" customHeight="1">
      <c r="A118" s="531"/>
      <c r="B118" s="148">
        <v>27</v>
      </c>
      <c r="C118" s="322" t="s">
        <v>1318</v>
      </c>
      <c r="D118" s="325" t="s">
        <v>505</v>
      </c>
      <c r="E118" s="124" t="s">
        <v>696</v>
      </c>
      <c r="F118" s="124" t="s">
        <v>502</v>
      </c>
      <c r="G118" s="130" t="s">
        <v>27</v>
      </c>
      <c r="H118" s="156"/>
      <c r="I118" s="124" t="s">
        <v>36</v>
      </c>
      <c r="J118" s="315">
        <v>110000</v>
      </c>
      <c r="K118" s="148" t="s">
        <v>27</v>
      </c>
      <c r="L118" s="148"/>
      <c r="M118" s="148"/>
      <c r="N118" s="148" t="s">
        <v>27</v>
      </c>
      <c r="O118" s="148"/>
      <c r="P118" s="316">
        <v>0</v>
      </c>
      <c r="Q118" s="183"/>
      <c r="R118" s="317"/>
      <c r="S118" s="317"/>
      <c r="T118" s="324" t="s">
        <v>27</v>
      </c>
      <c r="U118" s="317" t="s">
        <v>400</v>
      </c>
      <c r="V118" s="142"/>
      <c r="W118" s="155"/>
    </row>
    <row r="119" spans="1:23" ht="42.75" customHeight="1">
      <c r="A119" s="531"/>
      <c r="B119" s="156">
        <v>28</v>
      </c>
      <c r="C119" s="323" t="s">
        <v>504</v>
      </c>
      <c r="D119" s="326" t="s">
        <v>505</v>
      </c>
      <c r="E119" s="135" t="s">
        <v>696</v>
      </c>
      <c r="F119" s="135" t="s">
        <v>506</v>
      </c>
      <c r="G119" s="148" t="s">
        <v>27</v>
      </c>
      <c r="H119" s="148"/>
      <c r="I119" s="135" t="s">
        <v>36</v>
      </c>
      <c r="J119" s="315">
        <v>700000</v>
      </c>
      <c r="K119" s="148" t="s">
        <v>27</v>
      </c>
      <c r="L119" s="148"/>
      <c r="M119" s="148"/>
      <c r="N119" s="148" t="s">
        <v>27</v>
      </c>
      <c r="O119" s="148"/>
      <c r="P119" s="316">
        <f>W119/J119</f>
        <v>0</v>
      </c>
      <c r="Q119" s="183"/>
      <c r="R119" s="317"/>
      <c r="S119" s="317"/>
      <c r="T119" s="324" t="s">
        <v>27</v>
      </c>
      <c r="U119" s="317" t="s">
        <v>400</v>
      </c>
      <c r="V119" s="142"/>
      <c r="W119" s="155"/>
    </row>
    <row r="120" spans="1:23" ht="42.75" customHeight="1">
      <c r="A120" s="531"/>
      <c r="B120" s="148">
        <v>29</v>
      </c>
      <c r="C120" s="322" t="s">
        <v>936</v>
      </c>
      <c r="D120" s="325" t="s">
        <v>1293</v>
      </c>
      <c r="E120" s="124" t="s">
        <v>696</v>
      </c>
      <c r="F120" s="124" t="s">
        <v>507</v>
      </c>
      <c r="G120" s="130" t="s">
        <v>27</v>
      </c>
      <c r="H120" s="156"/>
      <c r="I120" s="124" t="s">
        <v>36</v>
      </c>
      <c r="J120" s="315">
        <v>98388</v>
      </c>
      <c r="K120" s="148"/>
      <c r="L120" s="148"/>
      <c r="M120" s="148"/>
      <c r="N120" s="148" t="s">
        <v>27</v>
      </c>
      <c r="O120" s="148"/>
      <c r="P120" s="316">
        <v>0</v>
      </c>
      <c r="Q120" s="183"/>
      <c r="R120" s="317"/>
      <c r="S120" s="317"/>
      <c r="T120" s="324" t="s">
        <v>27</v>
      </c>
      <c r="U120" s="317" t="s">
        <v>400</v>
      </c>
      <c r="V120" s="142"/>
      <c r="W120" s="155"/>
    </row>
    <row r="121" spans="1:23" ht="42.75" customHeight="1">
      <c r="A121" s="531"/>
      <c r="B121" s="156">
        <v>30</v>
      </c>
      <c r="C121" s="327" t="s">
        <v>937</v>
      </c>
      <c r="D121" s="328" t="s">
        <v>890</v>
      </c>
      <c r="E121" s="124" t="s">
        <v>696</v>
      </c>
      <c r="F121" s="124" t="s">
        <v>509</v>
      </c>
      <c r="G121" s="130" t="s">
        <v>27</v>
      </c>
      <c r="H121" s="156"/>
      <c r="I121" s="124" t="s">
        <v>37</v>
      </c>
      <c r="J121" s="315">
        <v>220000</v>
      </c>
      <c r="K121" s="318"/>
      <c r="L121" s="148"/>
      <c r="M121" s="148"/>
      <c r="N121" s="148" t="s">
        <v>27</v>
      </c>
      <c r="O121" s="148"/>
      <c r="P121" s="316">
        <v>0</v>
      </c>
      <c r="Q121" s="183"/>
      <c r="R121" s="317"/>
      <c r="S121" s="317"/>
      <c r="T121" s="324" t="s">
        <v>27</v>
      </c>
      <c r="U121" s="317" t="s">
        <v>400</v>
      </c>
      <c r="V121" s="142"/>
      <c r="W121" s="155"/>
    </row>
    <row r="122" spans="1:23" ht="42.75" customHeight="1">
      <c r="A122" s="531"/>
      <c r="B122" s="148">
        <v>31</v>
      </c>
      <c r="C122" s="322" t="s">
        <v>1319</v>
      </c>
      <c r="D122" s="325" t="s">
        <v>996</v>
      </c>
      <c r="E122" s="124" t="s">
        <v>696</v>
      </c>
      <c r="F122" s="124" t="s">
        <v>510</v>
      </c>
      <c r="G122" s="130" t="s">
        <v>27</v>
      </c>
      <c r="H122" s="156"/>
      <c r="I122" s="124" t="s">
        <v>36</v>
      </c>
      <c r="J122" s="315">
        <v>50000</v>
      </c>
      <c r="K122" s="148" t="s">
        <v>27</v>
      </c>
      <c r="L122" s="148"/>
      <c r="M122" s="148"/>
      <c r="N122" s="148" t="s">
        <v>27</v>
      </c>
      <c r="O122" s="148"/>
      <c r="P122" s="316">
        <f t="shared" ref="P122:P134" si="0">W122/J122</f>
        <v>0</v>
      </c>
      <c r="Q122" s="183"/>
      <c r="R122" s="317"/>
      <c r="S122" s="317"/>
      <c r="T122" s="324" t="s">
        <v>27</v>
      </c>
      <c r="U122" s="317" t="s">
        <v>400</v>
      </c>
      <c r="V122" s="142"/>
      <c r="W122" s="155"/>
    </row>
    <row r="123" spans="1:23" ht="42.75" customHeight="1">
      <c r="A123" s="531"/>
      <c r="B123" s="156">
        <v>32</v>
      </c>
      <c r="C123" s="323" t="s">
        <v>512</v>
      </c>
      <c r="D123" s="326" t="s">
        <v>486</v>
      </c>
      <c r="E123" s="135" t="s">
        <v>696</v>
      </c>
      <c r="F123" s="135" t="s">
        <v>513</v>
      </c>
      <c r="G123" s="148" t="s">
        <v>27</v>
      </c>
      <c r="H123" s="148"/>
      <c r="I123" s="135" t="s">
        <v>38</v>
      </c>
      <c r="J123" s="315">
        <v>60000</v>
      </c>
      <c r="K123" s="148" t="s">
        <v>27</v>
      </c>
      <c r="L123" s="148"/>
      <c r="M123" s="148"/>
      <c r="N123" s="148" t="s">
        <v>27</v>
      </c>
      <c r="O123" s="148"/>
      <c r="P123" s="316">
        <f t="shared" si="0"/>
        <v>0</v>
      </c>
      <c r="Q123" s="183"/>
      <c r="R123" s="317"/>
      <c r="S123" s="317"/>
      <c r="T123" s="324" t="s">
        <v>27</v>
      </c>
      <c r="U123" s="317" t="s">
        <v>400</v>
      </c>
      <c r="V123" s="142"/>
      <c r="W123" s="155"/>
    </row>
    <row r="124" spans="1:23" ht="42.75" customHeight="1">
      <c r="A124" s="531"/>
      <c r="B124" s="148">
        <v>33</v>
      </c>
      <c r="C124" s="323" t="s">
        <v>849</v>
      </c>
      <c r="D124" s="328" t="s">
        <v>514</v>
      </c>
      <c r="E124" s="135" t="s">
        <v>696</v>
      </c>
      <c r="F124" s="135" t="s">
        <v>515</v>
      </c>
      <c r="G124" s="148" t="s">
        <v>27</v>
      </c>
      <c r="H124" s="148"/>
      <c r="I124" s="135" t="s">
        <v>38</v>
      </c>
      <c r="J124" s="315">
        <v>70375</v>
      </c>
      <c r="K124" s="318"/>
      <c r="L124" s="148" t="s">
        <v>27</v>
      </c>
      <c r="M124" s="148"/>
      <c r="N124" s="148" t="s">
        <v>27</v>
      </c>
      <c r="O124" s="148"/>
      <c r="P124" s="316">
        <f t="shared" si="0"/>
        <v>0</v>
      </c>
      <c r="Q124" s="183"/>
      <c r="R124" s="317"/>
      <c r="S124" s="317"/>
      <c r="T124" s="324" t="s">
        <v>27</v>
      </c>
      <c r="U124" s="317" t="s">
        <v>400</v>
      </c>
      <c r="V124" s="142"/>
      <c r="W124" s="155"/>
    </row>
    <row r="125" spans="1:23" ht="42.75" customHeight="1">
      <c r="A125" s="531"/>
      <c r="B125" s="246">
        <v>34</v>
      </c>
      <c r="C125" s="240" t="s">
        <v>516</v>
      </c>
      <c r="D125" s="237" t="s">
        <v>702</v>
      </c>
      <c r="E125" s="190" t="s">
        <v>696</v>
      </c>
      <c r="F125" s="190" t="s">
        <v>517</v>
      </c>
      <c r="G125" s="195"/>
      <c r="H125" s="195" t="s">
        <v>27</v>
      </c>
      <c r="I125" s="190" t="s">
        <v>38</v>
      </c>
      <c r="J125" s="248">
        <v>180640</v>
      </c>
      <c r="K125" s="262"/>
      <c r="L125" s="195" t="s">
        <v>27</v>
      </c>
      <c r="M125" s="195"/>
      <c r="N125" s="195" t="s">
        <v>27</v>
      </c>
      <c r="O125" s="195"/>
      <c r="P125" s="249">
        <f t="shared" si="0"/>
        <v>0</v>
      </c>
      <c r="Q125" s="258"/>
      <c r="R125" s="250"/>
      <c r="S125" s="250"/>
      <c r="T125" s="259" t="s">
        <v>27</v>
      </c>
      <c r="U125" s="250" t="s">
        <v>400</v>
      </c>
      <c r="V125" s="142"/>
      <c r="W125" s="155"/>
    </row>
    <row r="126" spans="1:23" ht="42.75" customHeight="1">
      <c r="A126" s="531"/>
      <c r="B126" s="148">
        <v>35</v>
      </c>
      <c r="C126" s="323" t="s">
        <v>518</v>
      </c>
      <c r="D126" s="328" t="s">
        <v>703</v>
      </c>
      <c r="E126" s="135" t="s">
        <v>696</v>
      </c>
      <c r="F126" s="135" t="s">
        <v>521</v>
      </c>
      <c r="G126" s="148" t="s">
        <v>27</v>
      </c>
      <c r="H126" s="148"/>
      <c r="I126" s="135" t="s">
        <v>38</v>
      </c>
      <c r="J126" s="315">
        <v>239745</v>
      </c>
      <c r="K126" s="318"/>
      <c r="L126" s="148" t="s">
        <v>27</v>
      </c>
      <c r="M126" s="148"/>
      <c r="N126" s="148" t="s">
        <v>27</v>
      </c>
      <c r="O126" s="148"/>
      <c r="P126" s="316">
        <f t="shared" si="0"/>
        <v>0</v>
      </c>
      <c r="Q126" s="183"/>
      <c r="R126" s="317"/>
      <c r="S126" s="317"/>
      <c r="T126" s="324" t="s">
        <v>27</v>
      </c>
      <c r="U126" s="317" t="s">
        <v>400</v>
      </c>
      <c r="V126" s="142"/>
      <c r="W126" s="155"/>
    </row>
    <row r="127" spans="1:23" ht="42.75" customHeight="1">
      <c r="A127" s="531"/>
      <c r="B127" s="156">
        <v>36</v>
      </c>
      <c r="C127" s="323" t="s">
        <v>519</v>
      </c>
      <c r="D127" s="323" t="s">
        <v>520</v>
      </c>
      <c r="E127" s="135" t="s">
        <v>696</v>
      </c>
      <c r="F127" s="135" t="s">
        <v>522</v>
      </c>
      <c r="G127" s="148" t="s">
        <v>27</v>
      </c>
      <c r="H127" s="148"/>
      <c r="I127" s="135" t="s">
        <v>38</v>
      </c>
      <c r="J127" s="315">
        <v>180000</v>
      </c>
      <c r="K127" s="318"/>
      <c r="L127" s="148" t="s">
        <v>27</v>
      </c>
      <c r="M127" s="148"/>
      <c r="N127" s="148" t="s">
        <v>27</v>
      </c>
      <c r="O127" s="148"/>
      <c r="P127" s="316">
        <f t="shared" si="0"/>
        <v>0</v>
      </c>
      <c r="Q127" s="183"/>
      <c r="R127" s="317"/>
      <c r="S127" s="317"/>
      <c r="T127" s="324" t="s">
        <v>27</v>
      </c>
      <c r="U127" s="317" t="s">
        <v>400</v>
      </c>
      <c r="V127" s="142"/>
      <c r="W127" s="155"/>
    </row>
    <row r="128" spans="1:23" ht="42.75" customHeight="1">
      <c r="A128" s="531"/>
      <c r="B128" s="195">
        <v>37</v>
      </c>
      <c r="C128" s="240" t="s">
        <v>815</v>
      </c>
      <c r="D128" s="237" t="s">
        <v>703</v>
      </c>
      <c r="E128" s="190" t="s">
        <v>696</v>
      </c>
      <c r="F128" s="190" t="s">
        <v>523</v>
      </c>
      <c r="G128" s="195"/>
      <c r="H128" s="195" t="s">
        <v>27</v>
      </c>
      <c r="I128" s="190" t="s">
        <v>38</v>
      </c>
      <c r="J128" s="248">
        <v>65000</v>
      </c>
      <c r="K128" s="262"/>
      <c r="L128" s="195" t="s">
        <v>27</v>
      </c>
      <c r="M128" s="195"/>
      <c r="N128" s="195" t="s">
        <v>27</v>
      </c>
      <c r="O128" s="195"/>
      <c r="P128" s="249">
        <f t="shared" si="0"/>
        <v>0</v>
      </c>
      <c r="Q128" s="258"/>
      <c r="R128" s="250"/>
      <c r="S128" s="250"/>
      <c r="T128" s="259" t="s">
        <v>27</v>
      </c>
      <c r="U128" s="250" t="s">
        <v>400</v>
      </c>
      <c r="V128" s="142"/>
      <c r="W128" s="155"/>
    </row>
    <row r="129" spans="1:23" ht="42.75" customHeight="1">
      <c r="A129" s="531"/>
      <c r="B129" s="156">
        <v>38</v>
      </c>
      <c r="C129" s="323" t="s">
        <v>526</v>
      </c>
      <c r="D129" s="326" t="s">
        <v>524</v>
      </c>
      <c r="E129" s="135" t="s">
        <v>696</v>
      </c>
      <c r="F129" s="135" t="s">
        <v>525</v>
      </c>
      <c r="G129" s="148" t="s">
        <v>27</v>
      </c>
      <c r="H129" s="148"/>
      <c r="I129" s="135" t="s">
        <v>113</v>
      </c>
      <c r="J129" s="315">
        <v>20180</v>
      </c>
      <c r="K129" s="148" t="s">
        <v>27</v>
      </c>
      <c r="L129" s="148"/>
      <c r="M129" s="148"/>
      <c r="N129" s="148" t="s">
        <v>27</v>
      </c>
      <c r="O129" s="148"/>
      <c r="P129" s="316">
        <f t="shared" si="0"/>
        <v>0</v>
      </c>
      <c r="Q129" s="183"/>
      <c r="R129" s="317"/>
      <c r="S129" s="317"/>
      <c r="T129" s="324" t="s">
        <v>27</v>
      </c>
      <c r="U129" s="317" t="s">
        <v>400</v>
      </c>
      <c r="V129" s="142"/>
      <c r="W129" s="155"/>
    </row>
    <row r="130" spans="1:23" ht="42.75" customHeight="1">
      <c r="A130" s="531"/>
      <c r="B130" s="148">
        <v>39</v>
      </c>
      <c r="C130" s="323" t="s">
        <v>527</v>
      </c>
      <c r="D130" s="326" t="s">
        <v>486</v>
      </c>
      <c r="E130" s="135" t="s">
        <v>696</v>
      </c>
      <c r="F130" s="135" t="s">
        <v>528</v>
      </c>
      <c r="G130" s="148" t="s">
        <v>27</v>
      </c>
      <c r="H130" s="148"/>
      <c r="I130" s="135" t="s">
        <v>113</v>
      </c>
      <c r="J130" s="315">
        <v>4303</v>
      </c>
      <c r="K130" s="148" t="s">
        <v>27</v>
      </c>
      <c r="L130" s="148"/>
      <c r="M130" s="148"/>
      <c r="N130" s="148" t="s">
        <v>27</v>
      </c>
      <c r="O130" s="148"/>
      <c r="P130" s="316">
        <f t="shared" si="0"/>
        <v>0</v>
      </c>
      <c r="Q130" s="183"/>
      <c r="R130" s="317"/>
      <c r="S130" s="317"/>
      <c r="T130" s="324" t="s">
        <v>27</v>
      </c>
      <c r="U130" s="317" t="s">
        <v>400</v>
      </c>
      <c r="V130" s="142"/>
      <c r="W130" s="155"/>
    </row>
    <row r="131" spans="1:23" ht="42.75" customHeight="1">
      <c r="A131" s="531"/>
      <c r="B131" s="246">
        <v>40</v>
      </c>
      <c r="C131" s="260" t="s">
        <v>532</v>
      </c>
      <c r="D131" s="236" t="s">
        <v>1294</v>
      </c>
      <c r="E131" s="243" t="s">
        <v>696</v>
      </c>
      <c r="F131" s="243" t="s">
        <v>529</v>
      </c>
      <c r="G131" s="246"/>
      <c r="H131" s="247" t="s">
        <v>27</v>
      </c>
      <c r="I131" s="243" t="s">
        <v>530</v>
      </c>
      <c r="J131" s="248">
        <v>200000</v>
      </c>
      <c r="K131" s="195"/>
      <c r="L131" s="195" t="s">
        <v>27</v>
      </c>
      <c r="M131" s="195"/>
      <c r="N131" s="195" t="s">
        <v>27</v>
      </c>
      <c r="O131" s="195"/>
      <c r="P131" s="249">
        <f t="shared" si="0"/>
        <v>0</v>
      </c>
      <c r="Q131" s="258"/>
      <c r="R131" s="250"/>
      <c r="S131" s="250"/>
      <c r="T131" s="259" t="s">
        <v>27</v>
      </c>
      <c r="U131" s="250" t="s">
        <v>400</v>
      </c>
      <c r="V131" s="142"/>
      <c r="W131" s="155"/>
    </row>
    <row r="132" spans="1:23" ht="42.75" customHeight="1">
      <c r="A132" s="531"/>
      <c r="B132" s="195">
        <v>41</v>
      </c>
      <c r="C132" s="263" t="s">
        <v>999</v>
      </c>
      <c r="D132" s="264" t="s">
        <v>715</v>
      </c>
      <c r="E132" s="189" t="s">
        <v>714</v>
      </c>
      <c r="F132" s="189" t="s">
        <v>716</v>
      </c>
      <c r="G132" s="265"/>
      <c r="H132" s="266" t="s">
        <v>27</v>
      </c>
      <c r="I132" s="190" t="s">
        <v>531</v>
      </c>
      <c r="J132" s="267">
        <v>220000</v>
      </c>
      <c r="K132" s="266"/>
      <c r="L132" s="266" t="s">
        <v>27</v>
      </c>
      <c r="M132" s="266"/>
      <c r="N132" s="266" t="s">
        <v>27</v>
      </c>
      <c r="O132" s="266"/>
      <c r="P132" s="249">
        <f t="shared" si="0"/>
        <v>0</v>
      </c>
      <c r="Q132" s="268"/>
      <c r="R132" s="268"/>
      <c r="S132" s="268"/>
      <c r="T132" s="269" t="s">
        <v>27</v>
      </c>
      <c r="U132" s="270" t="s">
        <v>400</v>
      </c>
      <c r="V132" s="142"/>
      <c r="W132" s="155"/>
    </row>
    <row r="133" spans="1:23" ht="42.75" customHeight="1">
      <c r="A133" s="531"/>
      <c r="B133" s="156">
        <v>42</v>
      </c>
      <c r="C133" s="329" t="s">
        <v>1000</v>
      </c>
      <c r="D133" s="330" t="s">
        <v>490</v>
      </c>
      <c r="E133" s="175" t="s">
        <v>714</v>
      </c>
      <c r="F133" s="175" t="s">
        <v>718</v>
      </c>
      <c r="G133" s="178" t="s">
        <v>27</v>
      </c>
      <c r="H133" s="331"/>
      <c r="I133" s="135" t="s">
        <v>531</v>
      </c>
      <c r="J133" s="332">
        <v>120000</v>
      </c>
      <c r="K133" s="178"/>
      <c r="L133" s="178" t="s">
        <v>27</v>
      </c>
      <c r="M133" s="178"/>
      <c r="N133" s="178" t="s">
        <v>27</v>
      </c>
      <c r="O133" s="178"/>
      <c r="P133" s="316">
        <f t="shared" si="0"/>
        <v>0</v>
      </c>
      <c r="Q133" s="331"/>
      <c r="R133" s="331"/>
      <c r="S133" s="331"/>
      <c r="T133" s="333" t="s">
        <v>27</v>
      </c>
      <c r="U133" s="334" t="s">
        <v>400</v>
      </c>
      <c r="V133" s="142"/>
      <c r="W133" s="155"/>
    </row>
    <row r="134" spans="1:23" ht="42.75" customHeight="1">
      <c r="A134" s="531"/>
      <c r="B134" s="195">
        <v>43</v>
      </c>
      <c r="C134" s="271" t="s">
        <v>997</v>
      </c>
      <c r="D134" s="264" t="s">
        <v>717</v>
      </c>
      <c r="E134" s="189" t="s">
        <v>714</v>
      </c>
      <c r="F134" s="189" t="s">
        <v>503</v>
      </c>
      <c r="G134" s="265"/>
      <c r="H134" s="266" t="s">
        <v>27</v>
      </c>
      <c r="I134" s="190" t="s">
        <v>43</v>
      </c>
      <c r="J134" s="267">
        <v>140000</v>
      </c>
      <c r="K134" s="266"/>
      <c r="L134" s="266" t="s">
        <v>27</v>
      </c>
      <c r="M134" s="266"/>
      <c r="N134" s="266" t="s">
        <v>27</v>
      </c>
      <c r="O134" s="266"/>
      <c r="P134" s="249">
        <f t="shared" si="0"/>
        <v>0</v>
      </c>
      <c r="Q134" s="268"/>
      <c r="R134" s="268"/>
      <c r="S134" s="268"/>
      <c r="T134" s="269" t="s">
        <v>27</v>
      </c>
      <c r="U134" s="270" t="s">
        <v>400</v>
      </c>
      <c r="V134" s="142"/>
      <c r="W134" s="155"/>
    </row>
    <row r="135" spans="1:23" ht="42.75" customHeight="1">
      <c r="A135" s="531"/>
      <c r="B135" s="156">
        <v>44</v>
      </c>
      <c r="C135" s="335" t="s">
        <v>938</v>
      </c>
      <c r="D135" s="336" t="s">
        <v>891</v>
      </c>
      <c r="E135" s="123" t="s">
        <v>714</v>
      </c>
      <c r="F135" s="123" t="s">
        <v>722</v>
      </c>
      <c r="G135" s="337" t="s">
        <v>27</v>
      </c>
      <c r="H135" s="338"/>
      <c r="I135" s="124" t="s">
        <v>36</v>
      </c>
      <c r="J135" s="332">
        <v>352942</v>
      </c>
      <c r="K135" s="178"/>
      <c r="L135" s="178" t="s">
        <v>27</v>
      </c>
      <c r="M135" s="178"/>
      <c r="N135" s="178" t="s">
        <v>27</v>
      </c>
      <c r="O135" s="178"/>
      <c r="P135" s="316">
        <v>0</v>
      </c>
      <c r="Q135" s="331"/>
      <c r="R135" s="331"/>
      <c r="S135" s="331"/>
      <c r="T135" s="333" t="s">
        <v>27</v>
      </c>
      <c r="U135" s="178" t="s">
        <v>322</v>
      </c>
      <c r="V135" s="142"/>
      <c r="W135" s="155"/>
    </row>
    <row r="136" spans="1:23" ht="42.75" customHeight="1">
      <c r="A136" s="531"/>
      <c r="B136" s="148">
        <v>45</v>
      </c>
      <c r="C136" s="335" t="s">
        <v>939</v>
      </c>
      <c r="D136" s="336" t="s">
        <v>1295</v>
      </c>
      <c r="E136" s="123" t="s">
        <v>714</v>
      </c>
      <c r="F136" s="123" t="s">
        <v>723</v>
      </c>
      <c r="G136" s="337" t="s">
        <v>27</v>
      </c>
      <c r="H136" s="338"/>
      <c r="I136" s="124" t="s">
        <v>37</v>
      </c>
      <c r="J136" s="332">
        <v>184097</v>
      </c>
      <c r="K136" s="178"/>
      <c r="L136" s="178" t="s">
        <v>27</v>
      </c>
      <c r="M136" s="178"/>
      <c r="N136" s="178" t="s">
        <v>27</v>
      </c>
      <c r="O136" s="178"/>
      <c r="P136" s="316">
        <v>0</v>
      </c>
      <c r="Q136" s="331"/>
      <c r="R136" s="331"/>
      <c r="S136" s="331"/>
      <c r="T136" s="333" t="s">
        <v>27</v>
      </c>
      <c r="U136" s="178" t="s">
        <v>322</v>
      </c>
      <c r="V136" s="142"/>
      <c r="W136" s="155"/>
    </row>
    <row r="137" spans="1:23" ht="42.75" customHeight="1">
      <c r="A137" s="531"/>
      <c r="B137" s="246">
        <v>46</v>
      </c>
      <c r="C137" s="263" t="s">
        <v>892</v>
      </c>
      <c r="D137" s="264" t="s">
        <v>998</v>
      </c>
      <c r="E137" s="189" t="s">
        <v>714</v>
      </c>
      <c r="F137" s="189" t="s">
        <v>726</v>
      </c>
      <c r="G137" s="265"/>
      <c r="H137" s="266" t="s">
        <v>27</v>
      </c>
      <c r="I137" s="190" t="s">
        <v>38</v>
      </c>
      <c r="J137" s="267">
        <v>200000</v>
      </c>
      <c r="K137" s="266"/>
      <c r="L137" s="266" t="s">
        <v>27</v>
      </c>
      <c r="M137" s="266"/>
      <c r="N137" s="266" t="s">
        <v>27</v>
      </c>
      <c r="O137" s="266"/>
      <c r="P137" s="249">
        <f t="shared" ref="P137:P156" si="1">W137/J137</f>
        <v>0</v>
      </c>
      <c r="Q137" s="268"/>
      <c r="R137" s="268"/>
      <c r="S137" s="268"/>
      <c r="T137" s="269" t="s">
        <v>27</v>
      </c>
      <c r="U137" s="266" t="s">
        <v>322</v>
      </c>
      <c r="V137" s="142"/>
      <c r="W137" s="155"/>
    </row>
    <row r="138" spans="1:23" ht="42.75" customHeight="1">
      <c r="A138" s="531"/>
      <c r="B138" s="148">
        <v>47</v>
      </c>
      <c r="C138" s="339" t="s">
        <v>893</v>
      </c>
      <c r="D138" s="330" t="s">
        <v>724</v>
      </c>
      <c r="E138" s="175" t="s">
        <v>714</v>
      </c>
      <c r="F138" s="175" t="s">
        <v>494</v>
      </c>
      <c r="G138" s="178" t="s">
        <v>27</v>
      </c>
      <c r="H138" s="206"/>
      <c r="I138" s="135" t="s">
        <v>36</v>
      </c>
      <c r="J138" s="332">
        <v>65000</v>
      </c>
      <c r="K138" s="183"/>
      <c r="L138" s="178" t="s">
        <v>27</v>
      </c>
      <c r="M138" s="340"/>
      <c r="N138" s="178" t="s">
        <v>27</v>
      </c>
      <c r="O138" s="178"/>
      <c r="P138" s="316">
        <f t="shared" si="1"/>
        <v>0</v>
      </c>
      <c r="Q138" s="183"/>
      <c r="R138" s="183"/>
      <c r="S138" s="183"/>
      <c r="T138" s="333" t="s">
        <v>27</v>
      </c>
      <c r="U138" s="178" t="s">
        <v>322</v>
      </c>
      <c r="V138" s="142"/>
      <c r="W138" s="155"/>
    </row>
    <row r="139" spans="1:23" ht="42.75" customHeight="1">
      <c r="A139" s="531"/>
      <c r="B139" s="246">
        <v>48</v>
      </c>
      <c r="C139" s="263" t="s">
        <v>854</v>
      </c>
      <c r="D139" s="264" t="s">
        <v>727</v>
      </c>
      <c r="E139" s="189" t="s">
        <v>714</v>
      </c>
      <c r="F139" s="189" t="s">
        <v>728</v>
      </c>
      <c r="G139" s="251"/>
      <c r="H139" s="266" t="s">
        <v>27</v>
      </c>
      <c r="I139" s="190" t="s">
        <v>120</v>
      </c>
      <c r="J139" s="267">
        <v>87000</v>
      </c>
      <c r="K139" s="258"/>
      <c r="L139" s="265"/>
      <c r="M139" s="266" t="s">
        <v>27</v>
      </c>
      <c r="N139" s="266" t="s">
        <v>27</v>
      </c>
      <c r="O139" s="266"/>
      <c r="P139" s="249">
        <f t="shared" si="1"/>
        <v>0</v>
      </c>
      <c r="Q139" s="258"/>
      <c r="R139" s="258"/>
      <c r="S139" s="258"/>
      <c r="T139" s="269" t="s">
        <v>27</v>
      </c>
      <c r="U139" s="266" t="s">
        <v>322</v>
      </c>
      <c r="V139" s="142"/>
      <c r="W139" s="155"/>
    </row>
    <row r="140" spans="1:23" ht="42.75" customHeight="1">
      <c r="A140" s="531"/>
      <c r="B140" s="148">
        <v>49</v>
      </c>
      <c r="C140" s="339" t="s">
        <v>894</v>
      </c>
      <c r="D140" s="330" t="s">
        <v>727</v>
      </c>
      <c r="E140" s="175" t="s">
        <v>714</v>
      </c>
      <c r="F140" s="175" t="s">
        <v>729</v>
      </c>
      <c r="G140" s="178" t="s">
        <v>27</v>
      </c>
      <c r="H140" s="183"/>
      <c r="I140" s="135" t="s">
        <v>120</v>
      </c>
      <c r="J140" s="332">
        <v>80000</v>
      </c>
      <c r="K140" s="183"/>
      <c r="L140" s="340"/>
      <c r="M140" s="178" t="s">
        <v>27</v>
      </c>
      <c r="N140" s="178" t="s">
        <v>27</v>
      </c>
      <c r="O140" s="178"/>
      <c r="P140" s="316">
        <f t="shared" si="1"/>
        <v>0</v>
      </c>
      <c r="Q140" s="183"/>
      <c r="R140" s="183"/>
      <c r="S140" s="183"/>
      <c r="T140" s="333" t="s">
        <v>27</v>
      </c>
      <c r="U140" s="178" t="s">
        <v>322</v>
      </c>
      <c r="V140" s="142"/>
      <c r="W140" s="155"/>
    </row>
    <row r="141" spans="1:23" ht="42.75" customHeight="1">
      <c r="A141" s="531"/>
      <c r="B141" s="246">
        <v>50</v>
      </c>
      <c r="C141" s="263" t="s">
        <v>895</v>
      </c>
      <c r="D141" s="264" t="s">
        <v>730</v>
      </c>
      <c r="E141" s="189" t="s">
        <v>714</v>
      </c>
      <c r="F141" s="189" t="s">
        <v>494</v>
      </c>
      <c r="G141" s="251"/>
      <c r="H141" s="266" t="s">
        <v>27</v>
      </c>
      <c r="I141" s="190" t="s">
        <v>120</v>
      </c>
      <c r="J141" s="267">
        <v>76000</v>
      </c>
      <c r="K141" s="258"/>
      <c r="L141" s="265"/>
      <c r="M141" s="266" t="s">
        <v>27</v>
      </c>
      <c r="N141" s="266" t="s">
        <v>27</v>
      </c>
      <c r="O141" s="266"/>
      <c r="P141" s="249">
        <f t="shared" si="1"/>
        <v>0</v>
      </c>
      <c r="Q141" s="258"/>
      <c r="R141" s="258"/>
      <c r="S141" s="258"/>
      <c r="T141" s="269" t="s">
        <v>27</v>
      </c>
      <c r="U141" s="266" t="s">
        <v>322</v>
      </c>
      <c r="V141" s="142"/>
      <c r="W141" s="155"/>
    </row>
    <row r="142" spans="1:23" ht="42.75" customHeight="1">
      <c r="A142" s="531"/>
      <c r="B142" s="148">
        <v>51</v>
      </c>
      <c r="C142" s="339" t="s">
        <v>896</v>
      </c>
      <c r="D142" s="330" t="s">
        <v>731</v>
      </c>
      <c r="E142" s="175" t="s">
        <v>714</v>
      </c>
      <c r="F142" s="175" t="s">
        <v>732</v>
      </c>
      <c r="G142" s="178" t="s">
        <v>27</v>
      </c>
      <c r="H142" s="183"/>
      <c r="I142" s="135" t="s">
        <v>201</v>
      </c>
      <c r="J142" s="332">
        <v>450000</v>
      </c>
      <c r="K142" s="183"/>
      <c r="L142" s="340"/>
      <c r="M142" s="178" t="s">
        <v>27</v>
      </c>
      <c r="N142" s="178" t="s">
        <v>27</v>
      </c>
      <c r="O142" s="178"/>
      <c r="P142" s="316">
        <f t="shared" si="1"/>
        <v>0</v>
      </c>
      <c r="Q142" s="183"/>
      <c r="R142" s="183"/>
      <c r="S142" s="183"/>
      <c r="T142" s="333" t="s">
        <v>27</v>
      </c>
      <c r="U142" s="178" t="s">
        <v>322</v>
      </c>
      <c r="V142" s="142"/>
      <c r="W142" s="155"/>
    </row>
    <row r="143" spans="1:23" ht="42.75" customHeight="1">
      <c r="A143" s="531"/>
      <c r="B143" s="156">
        <v>52</v>
      </c>
      <c r="C143" s="339" t="s">
        <v>897</v>
      </c>
      <c r="D143" s="330" t="s">
        <v>733</v>
      </c>
      <c r="E143" s="175" t="s">
        <v>714</v>
      </c>
      <c r="F143" s="175" t="s">
        <v>734</v>
      </c>
      <c r="G143" s="178" t="s">
        <v>27</v>
      </c>
      <c r="H143" s="183"/>
      <c r="I143" s="135" t="s">
        <v>201</v>
      </c>
      <c r="J143" s="332">
        <v>230000</v>
      </c>
      <c r="K143" s="183"/>
      <c r="L143" s="340"/>
      <c r="M143" s="178" t="s">
        <v>27</v>
      </c>
      <c r="N143" s="178" t="s">
        <v>27</v>
      </c>
      <c r="O143" s="178"/>
      <c r="P143" s="316">
        <f t="shared" si="1"/>
        <v>0</v>
      </c>
      <c r="Q143" s="183"/>
      <c r="R143" s="183"/>
      <c r="S143" s="183"/>
      <c r="T143" s="333" t="s">
        <v>27</v>
      </c>
      <c r="U143" s="178" t="s">
        <v>322</v>
      </c>
      <c r="V143" s="142"/>
      <c r="W143" s="155"/>
    </row>
    <row r="144" spans="1:23" ht="42.75" customHeight="1">
      <c r="A144" s="531"/>
      <c r="B144" s="148">
        <v>53</v>
      </c>
      <c r="C144" s="339" t="s">
        <v>855</v>
      </c>
      <c r="D144" s="330" t="s">
        <v>733</v>
      </c>
      <c r="E144" s="175" t="s">
        <v>714</v>
      </c>
      <c r="F144" s="175" t="s">
        <v>511</v>
      </c>
      <c r="G144" s="178" t="s">
        <v>27</v>
      </c>
      <c r="H144" s="183"/>
      <c r="I144" s="135" t="s">
        <v>201</v>
      </c>
      <c r="J144" s="332">
        <v>20000</v>
      </c>
      <c r="K144" s="183"/>
      <c r="L144" s="340"/>
      <c r="M144" s="178" t="s">
        <v>27</v>
      </c>
      <c r="N144" s="178" t="s">
        <v>27</v>
      </c>
      <c r="O144" s="178"/>
      <c r="P144" s="316">
        <f t="shared" si="1"/>
        <v>0</v>
      </c>
      <c r="Q144" s="183"/>
      <c r="R144" s="183"/>
      <c r="S144" s="183"/>
      <c r="T144" s="333" t="s">
        <v>27</v>
      </c>
      <c r="U144" s="178" t="s">
        <v>322</v>
      </c>
      <c r="V144" s="142"/>
      <c r="W144" s="155"/>
    </row>
    <row r="145" spans="1:23" ht="42.75" customHeight="1">
      <c r="A145" s="531"/>
      <c r="B145" s="246">
        <v>54</v>
      </c>
      <c r="C145" s="263" t="s">
        <v>856</v>
      </c>
      <c r="D145" s="264" t="s">
        <v>731</v>
      </c>
      <c r="E145" s="189" t="s">
        <v>714</v>
      </c>
      <c r="F145" s="189" t="s">
        <v>735</v>
      </c>
      <c r="G145" s="251"/>
      <c r="H145" s="266" t="s">
        <v>27</v>
      </c>
      <c r="I145" s="190" t="s">
        <v>201</v>
      </c>
      <c r="J145" s="267">
        <v>380000</v>
      </c>
      <c r="K145" s="258"/>
      <c r="L145" s="265"/>
      <c r="M145" s="266" t="s">
        <v>27</v>
      </c>
      <c r="N145" s="266" t="s">
        <v>27</v>
      </c>
      <c r="O145" s="266"/>
      <c r="P145" s="249">
        <f t="shared" si="1"/>
        <v>0</v>
      </c>
      <c r="Q145" s="258"/>
      <c r="R145" s="258"/>
      <c r="S145" s="258"/>
      <c r="T145" s="269" t="s">
        <v>27</v>
      </c>
      <c r="U145" s="266" t="s">
        <v>322</v>
      </c>
      <c r="V145" s="142"/>
      <c r="W145" s="155"/>
    </row>
    <row r="146" spans="1:23" ht="42.75" customHeight="1">
      <c r="A146" s="531"/>
      <c r="B146" s="148">
        <v>55</v>
      </c>
      <c r="C146" s="339" t="s">
        <v>857</v>
      </c>
      <c r="D146" s="330" t="s">
        <v>736</v>
      </c>
      <c r="E146" s="175" t="s">
        <v>714</v>
      </c>
      <c r="F146" s="175" t="s">
        <v>511</v>
      </c>
      <c r="G146" s="178" t="s">
        <v>27</v>
      </c>
      <c r="H146" s="183"/>
      <c r="I146" s="135" t="s">
        <v>201</v>
      </c>
      <c r="J146" s="332">
        <v>70000</v>
      </c>
      <c r="K146" s="183"/>
      <c r="L146" s="340"/>
      <c r="M146" s="178" t="s">
        <v>27</v>
      </c>
      <c r="N146" s="178" t="s">
        <v>27</v>
      </c>
      <c r="O146" s="178"/>
      <c r="P146" s="316">
        <f t="shared" si="1"/>
        <v>0</v>
      </c>
      <c r="Q146" s="183"/>
      <c r="R146" s="183"/>
      <c r="S146" s="183"/>
      <c r="T146" s="333" t="s">
        <v>27</v>
      </c>
      <c r="U146" s="178" t="s">
        <v>322</v>
      </c>
      <c r="V146" s="142"/>
      <c r="W146" s="155"/>
    </row>
    <row r="147" spans="1:23" ht="42.75" customHeight="1">
      <c r="A147" s="531"/>
      <c r="B147" s="246">
        <v>56</v>
      </c>
      <c r="C147" s="264" t="s">
        <v>858</v>
      </c>
      <c r="D147" s="272" t="s">
        <v>733</v>
      </c>
      <c r="E147" s="189" t="s">
        <v>714</v>
      </c>
      <c r="F147" s="189" t="s">
        <v>737</v>
      </c>
      <c r="G147" s="251"/>
      <c r="H147" s="266" t="s">
        <v>27</v>
      </c>
      <c r="I147" s="190" t="s">
        <v>117</v>
      </c>
      <c r="J147" s="267">
        <v>280000</v>
      </c>
      <c r="K147" s="258"/>
      <c r="L147" s="265"/>
      <c r="M147" s="266" t="s">
        <v>27</v>
      </c>
      <c r="N147" s="266" t="s">
        <v>27</v>
      </c>
      <c r="O147" s="266"/>
      <c r="P147" s="249">
        <f t="shared" si="1"/>
        <v>0</v>
      </c>
      <c r="Q147" s="258"/>
      <c r="R147" s="258"/>
      <c r="S147" s="258"/>
      <c r="T147" s="273" t="s">
        <v>27</v>
      </c>
      <c r="U147" s="266" t="s">
        <v>322</v>
      </c>
      <c r="V147" s="142"/>
      <c r="W147" s="155"/>
    </row>
    <row r="148" spans="1:23" ht="42.75" customHeight="1">
      <c r="A148" s="531"/>
      <c r="B148" s="195">
        <v>57</v>
      </c>
      <c r="C148" s="264" t="s">
        <v>859</v>
      </c>
      <c r="D148" s="272" t="s">
        <v>733</v>
      </c>
      <c r="E148" s="189" t="s">
        <v>714</v>
      </c>
      <c r="F148" s="189" t="s">
        <v>738</v>
      </c>
      <c r="G148" s="251"/>
      <c r="H148" s="266" t="s">
        <v>27</v>
      </c>
      <c r="I148" s="190" t="s">
        <v>117</v>
      </c>
      <c r="J148" s="267">
        <v>190000</v>
      </c>
      <c r="K148" s="258"/>
      <c r="L148" s="265"/>
      <c r="M148" s="266" t="s">
        <v>27</v>
      </c>
      <c r="N148" s="266" t="s">
        <v>27</v>
      </c>
      <c r="O148" s="266"/>
      <c r="P148" s="249">
        <f t="shared" si="1"/>
        <v>0</v>
      </c>
      <c r="Q148" s="258"/>
      <c r="R148" s="258"/>
      <c r="S148" s="258"/>
      <c r="T148" s="269" t="s">
        <v>1457</v>
      </c>
      <c r="U148" s="266" t="s">
        <v>1458</v>
      </c>
      <c r="V148" s="142"/>
      <c r="W148" s="155"/>
    </row>
    <row r="149" spans="1:23" ht="42.75" customHeight="1">
      <c r="A149" s="531"/>
      <c r="B149" s="156">
        <v>58</v>
      </c>
      <c r="C149" s="330" t="s">
        <v>860</v>
      </c>
      <c r="D149" s="330" t="s">
        <v>733</v>
      </c>
      <c r="E149" s="175" t="s">
        <v>714</v>
      </c>
      <c r="F149" s="175" t="s">
        <v>739</v>
      </c>
      <c r="G149" s="178" t="s">
        <v>27</v>
      </c>
      <c r="H149" s="183"/>
      <c r="I149" s="135" t="s">
        <v>117</v>
      </c>
      <c r="J149" s="332">
        <v>120000</v>
      </c>
      <c r="K149" s="183"/>
      <c r="L149" s="340"/>
      <c r="M149" s="178" t="s">
        <v>27</v>
      </c>
      <c r="N149" s="178" t="s">
        <v>27</v>
      </c>
      <c r="O149" s="178"/>
      <c r="P149" s="316">
        <f t="shared" si="1"/>
        <v>0</v>
      </c>
      <c r="Q149" s="183"/>
      <c r="R149" s="183"/>
      <c r="S149" s="183"/>
      <c r="T149" s="333" t="s">
        <v>27</v>
      </c>
      <c r="U149" s="178" t="s">
        <v>322</v>
      </c>
      <c r="V149" s="142"/>
      <c r="W149" s="155"/>
    </row>
    <row r="150" spans="1:23" ht="42.75" customHeight="1">
      <c r="A150" s="531"/>
      <c r="B150" s="148">
        <v>59</v>
      </c>
      <c r="C150" s="330" t="s">
        <v>861</v>
      </c>
      <c r="D150" s="330" t="s">
        <v>733</v>
      </c>
      <c r="E150" s="175" t="s">
        <v>714</v>
      </c>
      <c r="F150" s="175" t="s">
        <v>738</v>
      </c>
      <c r="G150" s="178" t="s">
        <v>27</v>
      </c>
      <c r="H150" s="183"/>
      <c r="I150" s="135" t="s">
        <v>117</v>
      </c>
      <c r="J150" s="332">
        <v>180000</v>
      </c>
      <c r="K150" s="183"/>
      <c r="L150" s="340"/>
      <c r="M150" s="178" t="s">
        <v>27</v>
      </c>
      <c r="N150" s="178" t="s">
        <v>27</v>
      </c>
      <c r="O150" s="178"/>
      <c r="P150" s="316">
        <f t="shared" si="1"/>
        <v>0</v>
      </c>
      <c r="Q150" s="183"/>
      <c r="R150" s="183"/>
      <c r="S150" s="183"/>
      <c r="T150" s="333" t="s">
        <v>27</v>
      </c>
      <c r="U150" s="178" t="s">
        <v>322</v>
      </c>
      <c r="V150" s="142"/>
      <c r="W150" s="155"/>
    </row>
    <row r="151" spans="1:23" ht="42.75" customHeight="1">
      <c r="A151" s="531"/>
      <c r="B151" s="246">
        <v>60</v>
      </c>
      <c r="C151" s="263" t="s">
        <v>862</v>
      </c>
      <c r="D151" s="264" t="s">
        <v>740</v>
      </c>
      <c r="E151" s="189" t="s">
        <v>714</v>
      </c>
      <c r="F151" s="189" t="s">
        <v>741</v>
      </c>
      <c r="G151" s="251"/>
      <c r="H151" s="266" t="s">
        <v>27</v>
      </c>
      <c r="I151" s="190" t="s">
        <v>28</v>
      </c>
      <c r="J151" s="267">
        <v>200000</v>
      </c>
      <c r="K151" s="258"/>
      <c r="L151" s="266" t="s">
        <v>27</v>
      </c>
      <c r="M151" s="265"/>
      <c r="N151" s="266" t="s">
        <v>27</v>
      </c>
      <c r="O151" s="266"/>
      <c r="P151" s="249">
        <f t="shared" si="1"/>
        <v>0</v>
      </c>
      <c r="Q151" s="258"/>
      <c r="R151" s="258"/>
      <c r="S151" s="258"/>
      <c r="T151" s="269" t="s">
        <v>27</v>
      </c>
      <c r="U151" s="266" t="s">
        <v>322</v>
      </c>
      <c r="V151" s="142"/>
      <c r="W151" s="155"/>
    </row>
    <row r="152" spans="1:23" ht="42.75" customHeight="1">
      <c r="A152" s="531"/>
      <c r="B152" s="148">
        <v>61</v>
      </c>
      <c r="C152" s="330" t="s">
        <v>1455</v>
      </c>
      <c r="D152" s="336" t="s">
        <v>1456</v>
      </c>
      <c r="E152" s="175" t="s">
        <v>714</v>
      </c>
      <c r="F152" s="175" t="s">
        <v>743</v>
      </c>
      <c r="G152" s="178" t="s">
        <v>27</v>
      </c>
      <c r="H152" s="183"/>
      <c r="I152" s="135" t="s">
        <v>311</v>
      </c>
      <c r="J152" s="332">
        <v>160000</v>
      </c>
      <c r="K152" s="183"/>
      <c r="L152" s="340"/>
      <c r="M152" s="178" t="s">
        <v>27</v>
      </c>
      <c r="N152" s="178" t="s">
        <v>27</v>
      </c>
      <c r="O152" s="178"/>
      <c r="P152" s="316">
        <f t="shared" si="1"/>
        <v>0</v>
      </c>
      <c r="Q152" s="183"/>
      <c r="R152" s="183"/>
      <c r="S152" s="183"/>
      <c r="T152" s="333" t="s">
        <v>1457</v>
      </c>
      <c r="U152" s="178" t="s">
        <v>1458</v>
      </c>
      <c r="V152" s="142"/>
      <c r="W152" s="155"/>
    </row>
    <row r="153" spans="1:23" ht="42.75" customHeight="1">
      <c r="A153" s="531"/>
      <c r="B153" s="246">
        <v>62</v>
      </c>
      <c r="C153" s="263" t="s">
        <v>744</v>
      </c>
      <c r="D153" s="264" t="s">
        <v>742</v>
      </c>
      <c r="E153" s="189" t="s">
        <v>714</v>
      </c>
      <c r="F153" s="263" t="s">
        <v>745</v>
      </c>
      <c r="G153" s="266"/>
      <c r="H153" s="266" t="s">
        <v>27</v>
      </c>
      <c r="I153" s="190" t="s">
        <v>30</v>
      </c>
      <c r="J153" s="267">
        <v>80000</v>
      </c>
      <c r="K153" s="263"/>
      <c r="L153" s="265"/>
      <c r="M153" s="266" t="s">
        <v>27</v>
      </c>
      <c r="N153" s="266" t="s">
        <v>27</v>
      </c>
      <c r="O153" s="266"/>
      <c r="P153" s="249">
        <f t="shared" si="1"/>
        <v>0</v>
      </c>
      <c r="Q153" s="258"/>
      <c r="R153" s="258"/>
      <c r="S153" s="258"/>
      <c r="T153" s="269" t="s">
        <v>27</v>
      </c>
      <c r="U153" s="266" t="s">
        <v>322</v>
      </c>
      <c r="V153" s="142"/>
      <c r="W153" s="155"/>
    </row>
    <row r="154" spans="1:23" ht="42.75" customHeight="1">
      <c r="A154" s="531"/>
      <c r="B154" s="148">
        <v>63</v>
      </c>
      <c r="C154" s="339" t="s">
        <v>746</v>
      </c>
      <c r="D154" s="330" t="s">
        <v>742</v>
      </c>
      <c r="E154" s="175" t="s">
        <v>714</v>
      </c>
      <c r="F154" s="339" t="s">
        <v>729</v>
      </c>
      <c r="G154" s="178" t="s">
        <v>27</v>
      </c>
      <c r="H154" s="178"/>
      <c r="I154" s="135" t="s">
        <v>30</v>
      </c>
      <c r="J154" s="332">
        <v>70000</v>
      </c>
      <c r="K154" s="339"/>
      <c r="L154" s="340"/>
      <c r="M154" s="178" t="s">
        <v>27</v>
      </c>
      <c r="N154" s="178" t="s">
        <v>27</v>
      </c>
      <c r="O154" s="178"/>
      <c r="P154" s="316">
        <f t="shared" si="1"/>
        <v>0</v>
      </c>
      <c r="Q154" s="183"/>
      <c r="R154" s="183"/>
      <c r="S154" s="183"/>
      <c r="T154" s="333" t="s">
        <v>27</v>
      </c>
      <c r="U154" s="178" t="s">
        <v>322</v>
      </c>
      <c r="V154" s="142"/>
      <c r="W154" s="155"/>
    </row>
    <row r="155" spans="1:23" ht="42.75" customHeight="1">
      <c r="A155" s="531"/>
      <c r="B155" s="246">
        <v>64</v>
      </c>
      <c r="C155" s="263" t="s">
        <v>747</v>
      </c>
      <c r="D155" s="264" t="s">
        <v>742</v>
      </c>
      <c r="E155" s="189" t="s">
        <v>714</v>
      </c>
      <c r="F155" s="263" t="s">
        <v>739</v>
      </c>
      <c r="G155" s="266"/>
      <c r="H155" s="266" t="s">
        <v>27</v>
      </c>
      <c r="I155" s="190" t="s">
        <v>30</v>
      </c>
      <c r="J155" s="267">
        <v>90000</v>
      </c>
      <c r="K155" s="263"/>
      <c r="L155" s="265"/>
      <c r="M155" s="266" t="s">
        <v>27</v>
      </c>
      <c r="N155" s="266" t="s">
        <v>27</v>
      </c>
      <c r="O155" s="266"/>
      <c r="P155" s="249">
        <f t="shared" si="1"/>
        <v>0</v>
      </c>
      <c r="Q155" s="258"/>
      <c r="R155" s="258"/>
      <c r="S155" s="258"/>
      <c r="T155" s="269" t="s">
        <v>27</v>
      </c>
      <c r="U155" s="266" t="s">
        <v>322</v>
      </c>
      <c r="V155" s="142"/>
      <c r="W155" s="155"/>
    </row>
    <row r="156" spans="1:23" ht="42.75" customHeight="1">
      <c r="A156" s="531"/>
      <c r="B156" s="195">
        <v>65</v>
      </c>
      <c r="C156" s="263" t="s">
        <v>863</v>
      </c>
      <c r="D156" s="264" t="s">
        <v>727</v>
      </c>
      <c r="E156" s="189" t="s">
        <v>714</v>
      </c>
      <c r="F156" s="263" t="s">
        <v>725</v>
      </c>
      <c r="G156" s="266"/>
      <c r="H156" s="266" t="s">
        <v>27</v>
      </c>
      <c r="I156" s="190" t="s">
        <v>30</v>
      </c>
      <c r="J156" s="267">
        <v>190000</v>
      </c>
      <c r="K156" s="266" t="s">
        <v>27</v>
      </c>
      <c r="L156" s="265"/>
      <c r="M156" s="265"/>
      <c r="N156" s="266" t="s">
        <v>27</v>
      </c>
      <c r="O156" s="266"/>
      <c r="P156" s="249">
        <f t="shared" si="1"/>
        <v>0</v>
      </c>
      <c r="Q156" s="258"/>
      <c r="R156" s="258"/>
      <c r="S156" s="258"/>
      <c r="T156" s="269" t="s">
        <v>27</v>
      </c>
      <c r="U156" s="266" t="s">
        <v>322</v>
      </c>
      <c r="V156" s="142"/>
      <c r="W156" s="155"/>
    </row>
    <row r="157" spans="1:23" ht="42.75" customHeight="1">
      <c r="A157" s="531"/>
      <c r="B157" s="156">
        <v>66</v>
      </c>
      <c r="C157" s="312" t="s">
        <v>1320</v>
      </c>
      <c r="D157" s="330" t="s">
        <v>898</v>
      </c>
      <c r="E157" s="124" t="s">
        <v>696</v>
      </c>
      <c r="F157" s="124" t="s">
        <v>163</v>
      </c>
      <c r="G157" s="130" t="s">
        <v>27</v>
      </c>
      <c r="H157" s="341"/>
      <c r="I157" s="124" t="s">
        <v>28</v>
      </c>
      <c r="J157" s="315">
        <v>207427</v>
      </c>
      <c r="K157" s="178" t="s">
        <v>27</v>
      </c>
      <c r="L157" s="148"/>
      <c r="M157" s="148"/>
      <c r="N157" s="178" t="s">
        <v>27</v>
      </c>
      <c r="O157" s="178"/>
      <c r="P157" s="316">
        <v>0</v>
      </c>
      <c r="Q157" s="148"/>
      <c r="R157" s="148"/>
      <c r="S157" s="148"/>
      <c r="T157" s="333" t="s">
        <v>27</v>
      </c>
      <c r="U157" s="178" t="s">
        <v>322</v>
      </c>
      <c r="V157" s="142"/>
      <c r="W157" s="155"/>
    </row>
    <row r="158" spans="1:23" ht="42.75" customHeight="1">
      <c r="A158" s="531"/>
      <c r="B158" s="148">
        <v>67</v>
      </c>
      <c r="C158" s="123" t="s">
        <v>1321</v>
      </c>
      <c r="D158" s="336" t="s">
        <v>1002</v>
      </c>
      <c r="E158" s="124" t="s">
        <v>696</v>
      </c>
      <c r="F158" s="124" t="s">
        <v>170</v>
      </c>
      <c r="G158" s="130" t="s">
        <v>27</v>
      </c>
      <c r="H158" s="156"/>
      <c r="I158" s="124" t="s">
        <v>37</v>
      </c>
      <c r="J158" s="315">
        <v>126910</v>
      </c>
      <c r="K158" s="178" t="s">
        <v>27</v>
      </c>
      <c r="L158" s="148"/>
      <c r="M158" s="148"/>
      <c r="N158" s="148" t="s">
        <v>27</v>
      </c>
      <c r="O158" s="148"/>
      <c r="P158" s="316">
        <v>0</v>
      </c>
      <c r="Q158" s="183"/>
      <c r="R158" s="317"/>
      <c r="S158" s="317"/>
      <c r="T158" s="333" t="s">
        <v>27</v>
      </c>
      <c r="U158" s="178" t="s">
        <v>322</v>
      </c>
      <c r="V158" s="142"/>
      <c r="W158" s="155"/>
    </row>
    <row r="159" spans="1:23" ht="42.75" customHeight="1">
      <c r="A159" s="531"/>
      <c r="B159" s="156">
        <v>68</v>
      </c>
      <c r="C159" s="312" t="s">
        <v>1322</v>
      </c>
      <c r="D159" s="330" t="s">
        <v>899</v>
      </c>
      <c r="E159" s="124" t="s">
        <v>696</v>
      </c>
      <c r="F159" s="124" t="s">
        <v>171</v>
      </c>
      <c r="G159" s="130" t="s">
        <v>27</v>
      </c>
      <c r="H159" s="156"/>
      <c r="I159" s="124" t="s">
        <v>37</v>
      </c>
      <c r="J159" s="315">
        <v>208174</v>
      </c>
      <c r="K159" s="148"/>
      <c r="L159" s="178" t="s">
        <v>27</v>
      </c>
      <c r="M159" s="148"/>
      <c r="N159" s="148" t="s">
        <v>27</v>
      </c>
      <c r="O159" s="148"/>
      <c r="P159" s="316">
        <v>0</v>
      </c>
      <c r="Q159" s="148"/>
      <c r="R159" s="148"/>
      <c r="S159" s="148"/>
      <c r="T159" s="333" t="s">
        <v>27</v>
      </c>
      <c r="U159" s="178" t="s">
        <v>322</v>
      </c>
      <c r="V159" s="142"/>
      <c r="W159" s="155"/>
    </row>
    <row r="160" spans="1:23" ht="42.75" customHeight="1">
      <c r="A160" s="531"/>
      <c r="B160" s="148">
        <v>69</v>
      </c>
      <c r="C160" s="123" t="s">
        <v>1323</v>
      </c>
      <c r="D160" s="336" t="s">
        <v>1296</v>
      </c>
      <c r="E160" s="124" t="s">
        <v>696</v>
      </c>
      <c r="F160" s="124" t="s">
        <v>175</v>
      </c>
      <c r="G160" s="130" t="s">
        <v>27</v>
      </c>
      <c r="H160" s="156"/>
      <c r="I160" s="124" t="s">
        <v>45</v>
      </c>
      <c r="J160" s="315">
        <v>160000</v>
      </c>
      <c r="K160" s="148" t="s">
        <v>27</v>
      </c>
      <c r="L160" s="148"/>
      <c r="M160" s="206"/>
      <c r="N160" s="148" t="s">
        <v>27</v>
      </c>
      <c r="O160" s="148"/>
      <c r="P160" s="316">
        <v>0</v>
      </c>
      <c r="Q160" s="148"/>
      <c r="R160" s="148"/>
      <c r="S160" s="148"/>
      <c r="T160" s="333" t="s">
        <v>27</v>
      </c>
      <c r="U160" s="178" t="s">
        <v>322</v>
      </c>
      <c r="V160" s="142"/>
      <c r="W160" s="155"/>
    </row>
    <row r="161" spans="1:359" s="80" customFormat="1" ht="42.75" customHeight="1">
      <c r="A161" s="531"/>
      <c r="B161" s="246">
        <v>70</v>
      </c>
      <c r="C161" s="260" t="s">
        <v>1324</v>
      </c>
      <c r="D161" s="261" t="s">
        <v>1001</v>
      </c>
      <c r="E161" s="243" t="s">
        <v>696</v>
      </c>
      <c r="F161" s="274" t="s">
        <v>1350</v>
      </c>
      <c r="G161" s="195"/>
      <c r="H161" s="195" t="s">
        <v>27</v>
      </c>
      <c r="I161" s="190" t="s">
        <v>36</v>
      </c>
      <c r="J161" s="248">
        <v>103510</v>
      </c>
      <c r="K161" s="195" t="s">
        <v>27</v>
      </c>
      <c r="L161" s="195"/>
      <c r="M161" s="195"/>
      <c r="N161" s="195" t="s">
        <v>27</v>
      </c>
      <c r="O161" s="195"/>
      <c r="P161" s="249">
        <v>0</v>
      </c>
      <c r="Q161" s="258"/>
      <c r="R161" s="250"/>
      <c r="S161" s="250"/>
      <c r="T161" s="269" t="s">
        <v>27</v>
      </c>
      <c r="U161" s="266" t="s">
        <v>322</v>
      </c>
      <c r="V161" s="186"/>
      <c r="W161" s="18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c r="IR161" s="7"/>
      <c r="IS161" s="7"/>
      <c r="IT161" s="7"/>
      <c r="IU161" s="7"/>
      <c r="IV161" s="7"/>
      <c r="IW161" s="7"/>
      <c r="IX161" s="7"/>
      <c r="IY161" s="7"/>
      <c r="IZ161" s="7"/>
      <c r="JA161" s="7"/>
      <c r="JB161" s="7"/>
      <c r="JC161" s="7"/>
      <c r="JD161" s="7"/>
      <c r="JE161" s="7"/>
      <c r="JF161" s="7"/>
      <c r="JG161" s="7"/>
      <c r="JH161" s="7"/>
      <c r="JI161" s="7"/>
      <c r="JJ161" s="7"/>
      <c r="JK161" s="7"/>
      <c r="JL161" s="7"/>
      <c r="JM161" s="7"/>
      <c r="JN161" s="7"/>
      <c r="JO161" s="7"/>
      <c r="JP161" s="7"/>
      <c r="JQ161" s="7"/>
      <c r="JR161" s="7"/>
      <c r="JS161" s="7"/>
      <c r="JT161" s="7"/>
      <c r="JU161" s="7"/>
      <c r="JV161" s="7"/>
      <c r="JW161" s="7"/>
      <c r="JX161" s="7"/>
      <c r="JY161" s="7"/>
      <c r="JZ161" s="7"/>
      <c r="KA161" s="7"/>
      <c r="KB161" s="7"/>
      <c r="KC161" s="7"/>
      <c r="KD161" s="7"/>
      <c r="KE161" s="7"/>
      <c r="KF161" s="7"/>
      <c r="KG161" s="7"/>
      <c r="KH161" s="7"/>
      <c r="KI161" s="7"/>
      <c r="KJ161" s="7"/>
      <c r="KK161" s="7"/>
      <c r="KL161" s="7"/>
      <c r="KM161" s="7"/>
      <c r="KN161" s="7"/>
      <c r="KO161" s="7"/>
      <c r="KP161" s="7"/>
      <c r="KQ161" s="7"/>
      <c r="KR161" s="7"/>
      <c r="KS161" s="7"/>
      <c r="KT161" s="7"/>
      <c r="KU161" s="7"/>
      <c r="KV161" s="7"/>
      <c r="KW161" s="7"/>
      <c r="KX161" s="7"/>
      <c r="KY161" s="7"/>
      <c r="KZ161" s="7"/>
      <c r="LA161" s="7"/>
      <c r="LB161" s="7"/>
      <c r="LC161" s="7"/>
      <c r="LD161" s="7"/>
      <c r="LE161" s="7"/>
      <c r="LF161" s="7"/>
      <c r="LG161" s="7"/>
      <c r="LH161" s="7"/>
      <c r="LI161" s="7"/>
      <c r="LJ161" s="7"/>
      <c r="LK161" s="7"/>
      <c r="LL161" s="7"/>
      <c r="LM161" s="7"/>
      <c r="LN161" s="7"/>
      <c r="LO161" s="7"/>
      <c r="LP161" s="7"/>
      <c r="LQ161" s="7"/>
      <c r="LR161" s="7"/>
      <c r="LS161" s="7"/>
      <c r="LT161" s="7"/>
      <c r="LU161" s="7"/>
      <c r="LV161" s="7"/>
      <c r="LW161" s="7"/>
      <c r="LX161" s="7"/>
      <c r="LY161" s="7"/>
      <c r="LZ161" s="7"/>
      <c r="MA161" s="7"/>
      <c r="MB161" s="7"/>
      <c r="MC161" s="7"/>
      <c r="MD161" s="7"/>
      <c r="ME161" s="7"/>
      <c r="MF161" s="7"/>
      <c r="MG161" s="7"/>
      <c r="MH161" s="7"/>
      <c r="MI161" s="7"/>
      <c r="MJ161" s="7"/>
      <c r="MK161" s="7"/>
      <c r="ML161" s="7"/>
      <c r="MM161" s="7"/>
      <c r="MN161" s="7"/>
      <c r="MO161" s="7"/>
      <c r="MP161" s="7"/>
      <c r="MQ161" s="7"/>
      <c r="MR161" s="7"/>
      <c r="MS161" s="7"/>
      <c r="MT161" s="7"/>
      <c r="MU161" s="7"/>
    </row>
    <row r="162" spans="1:359" s="26" customFormat="1" ht="39" customHeight="1">
      <c r="A162" s="531"/>
      <c r="B162" s="148">
        <v>71</v>
      </c>
      <c r="C162" s="322" t="s">
        <v>940</v>
      </c>
      <c r="D162" s="325" t="s">
        <v>1297</v>
      </c>
      <c r="E162" s="124" t="s">
        <v>696</v>
      </c>
      <c r="F162" s="124" t="s">
        <v>508</v>
      </c>
      <c r="G162" s="130" t="s">
        <v>27</v>
      </c>
      <c r="H162" s="156"/>
      <c r="I162" s="124" t="s">
        <v>37</v>
      </c>
      <c r="J162" s="315">
        <v>236000</v>
      </c>
      <c r="K162" s="148" t="s">
        <v>27</v>
      </c>
      <c r="L162" s="148"/>
      <c r="M162" s="148"/>
      <c r="N162" s="148" t="s">
        <v>27</v>
      </c>
      <c r="O162" s="148"/>
      <c r="P162" s="316">
        <v>0</v>
      </c>
      <c r="Q162" s="183"/>
      <c r="R162" s="317"/>
      <c r="S162" s="317"/>
      <c r="T162" s="333" t="s">
        <v>27</v>
      </c>
      <c r="U162" s="178" t="s">
        <v>322</v>
      </c>
      <c r="V162" s="142"/>
      <c r="W162" s="155"/>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c r="LI162" s="1"/>
      <c r="LJ162" s="1"/>
      <c r="LK162" s="1"/>
      <c r="LL162" s="1"/>
      <c r="LM162" s="1"/>
      <c r="LN162" s="1"/>
      <c r="LO162" s="1"/>
      <c r="LP162" s="1"/>
      <c r="LQ162" s="1"/>
      <c r="LR162" s="1"/>
      <c r="LS162" s="1"/>
      <c r="LT162" s="1"/>
      <c r="LU162" s="1"/>
      <c r="LV162" s="1"/>
      <c r="LW162" s="1"/>
      <c r="LX162" s="1"/>
      <c r="LY162" s="1"/>
      <c r="LZ162" s="1"/>
      <c r="MA162" s="1"/>
      <c r="MB162" s="1"/>
      <c r="MC162" s="1"/>
      <c r="MD162" s="1"/>
      <c r="ME162" s="1"/>
      <c r="MF162" s="1"/>
      <c r="MG162" s="1"/>
      <c r="MH162" s="1"/>
      <c r="MI162" s="1"/>
      <c r="MJ162" s="1"/>
      <c r="MK162" s="1"/>
      <c r="ML162" s="1"/>
      <c r="MM162" s="1"/>
      <c r="MN162" s="1"/>
      <c r="MO162" s="1"/>
      <c r="MP162" s="1"/>
      <c r="MQ162" s="34"/>
      <c r="MR162" s="2"/>
      <c r="MS162" s="2"/>
      <c r="MT162" s="2"/>
      <c r="MU162" s="2"/>
    </row>
    <row r="163" spans="1:359" s="76" customFormat="1" ht="37.5" customHeight="1">
      <c r="A163" s="531"/>
      <c r="B163" s="156">
        <v>72</v>
      </c>
      <c r="C163" s="342" t="s">
        <v>1325</v>
      </c>
      <c r="D163" s="325" t="s">
        <v>1003</v>
      </c>
      <c r="E163" s="123" t="s">
        <v>714</v>
      </c>
      <c r="F163" s="123" t="s">
        <v>719</v>
      </c>
      <c r="G163" s="337" t="s">
        <v>27</v>
      </c>
      <c r="H163" s="156"/>
      <c r="I163" s="124" t="s">
        <v>36</v>
      </c>
      <c r="J163" s="332">
        <v>121822</v>
      </c>
      <c r="K163" s="178"/>
      <c r="L163" s="178" t="s">
        <v>27</v>
      </c>
      <c r="M163" s="178"/>
      <c r="N163" s="148" t="s">
        <v>27</v>
      </c>
      <c r="O163" s="148"/>
      <c r="P163" s="316">
        <v>0</v>
      </c>
      <c r="Q163" s="331"/>
      <c r="R163" s="331"/>
      <c r="S163" s="331"/>
      <c r="T163" s="333" t="s">
        <v>27</v>
      </c>
      <c r="U163" s="178" t="s">
        <v>322</v>
      </c>
      <c r="V163" s="186"/>
      <c r="W163" s="18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c r="IR163" s="7"/>
      <c r="IS163" s="7"/>
      <c r="IT163" s="7"/>
      <c r="IU163" s="7"/>
      <c r="IV163" s="7"/>
      <c r="IW163" s="7"/>
      <c r="IX163" s="7"/>
      <c r="IY163" s="7"/>
      <c r="IZ163" s="7"/>
      <c r="JA163" s="7"/>
      <c r="JB163" s="7"/>
      <c r="JC163" s="7"/>
      <c r="JD163" s="7"/>
      <c r="JE163" s="7"/>
      <c r="JF163" s="7"/>
      <c r="JG163" s="7"/>
      <c r="JH163" s="7"/>
      <c r="JI163" s="7"/>
      <c r="JJ163" s="7"/>
      <c r="JK163" s="7"/>
      <c r="JL163" s="7"/>
      <c r="JM163" s="7"/>
      <c r="JN163" s="7"/>
      <c r="JO163" s="7"/>
      <c r="JP163" s="7"/>
      <c r="JQ163" s="7"/>
      <c r="JR163" s="7"/>
      <c r="JS163" s="7"/>
      <c r="JT163" s="7"/>
      <c r="JU163" s="7"/>
      <c r="JV163" s="7"/>
      <c r="JW163" s="7"/>
      <c r="JX163" s="7"/>
      <c r="JY163" s="7"/>
      <c r="JZ163" s="7"/>
      <c r="KA163" s="7"/>
      <c r="KB163" s="7"/>
      <c r="KC163" s="7"/>
      <c r="KD163" s="7"/>
      <c r="KE163" s="7"/>
      <c r="KF163" s="7"/>
      <c r="KG163" s="7"/>
      <c r="KH163" s="7"/>
      <c r="KI163" s="7"/>
      <c r="KJ163" s="7"/>
      <c r="KK163" s="7"/>
      <c r="KL163" s="7"/>
      <c r="KM163" s="7"/>
      <c r="KN163" s="7"/>
      <c r="KO163" s="7"/>
      <c r="KP163" s="7"/>
      <c r="KQ163" s="7"/>
      <c r="KR163" s="7"/>
      <c r="KS163" s="7"/>
      <c r="KT163" s="7"/>
      <c r="KU163" s="7"/>
      <c r="KV163" s="7"/>
      <c r="KW163" s="7"/>
      <c r="KX163" s="7"/>
      <c r="KY163" s="7"/>
      <c r="KZ163" s="7"/>
      <c r="LA163" s="7"/>
      <c r="LB163" s="7"/>
      <c r="LC163" s="7"/>
      <c r="LD163" s="7"/>
      <c r="LE163" s="7"/>
      <c r="LF163" s="7"/>
      <c r="LG163" s="7"/>
      <c r="LH163" s="7"/>
      <c r="LI163" s="7"/>
      <c r="LJ163" s="7"/>
      <c r="LK163" s="7"/>
      <c r="LL163" s="7"/>
      <c r="LM163" s="7"/>
      <c r="LN163" s="7"/>
      <c r="LO163" s="7"/>
      <c r="LP163" s="7"/>
      <c r="LQ163" s="7"/>
      <c r="LR163" s="7"/>
      <c r="LS163" s="7"/>
      <c r="LT163" s="7"/>
      <c r="LU163" s="7"/>
      <c r="LV163" s="7"/>
      <c r="LW163" s="7"/>
      <c r="LX163" s="7"/>
      <c r="LY163" s="7"/>
      <c r="LZ163" s="7"/>
      <c r="MA163" s="7"/>
      <c r="MB163" s="7"/>
      <c r="MC163" s="7"/>
      <c r="MD163" s="7"/>
      <c r="ME163" s="7"/>
      <c r="MF163" s="7"/>
      <c r="MG163" s="7"/>
      <c r="MH163" s="7"/>
      <c r="MI163" s="7"/>
      <c r="MJ163" s="7"/>
      <c r="MK163" s="7"/>
      <c r="ML163" s="7"/>
      <c r="MM163" s="7"/>
      <c r="MN163" s="7"/>
      <c r="MO163" s="7"/>
      <c r="MP163" s="7"/>
      <c r="MQ163" s="75"/>
      <c r="MR163" s="13"/>
      <c r="MS163" s="13"/>
      <c r="MT163" s="13"/>
      <c r="MU163" s="13"/>
    </row>
    <row r="164" spans="1:359" ht="38.25" customHeight="1">
      <c r="A164" s="531"/>
      <c r="B164" s="148">
        <v>73</v>
      </c>
      <c r="C164" s="335" t="s">
        <v>941</v>
      </c>
      <c r="D164" s="336" t="s">
        <v>1001</v>
      </c>
      <c r="E164" s="123" t="s">
        <v>714</v>
      </c>
      <c r="F164" s="123" t="s">
        <v>720</v>
      </c>
      <c r="G164" s="337" t="s">
        <v>27</v>
      </c>
      <c r="H164" s="156"/>
      <c r="I164" s="124" t="s">
        <v>37</v>
      </c>
      <c r="J164" s="332">
        <v>513038</v>
      </c>
      <c r="K164" s="178" t="s">
        <v>27</v>
      </c>
      <c r="L164" s="178"/>
      <c r="M164" s="178"/>
      <c r="N164" s="148" t="s">
        <v>27</v>
      </c>
      <c r="O164" s="148"/>
      <c r="P164" s="316">
        <v>0</v>
      </c>
      <c r="Q164" s="331"/>
      <c r="R164" s="331"/>
      <c r="S164" s="331"/>
      <c r="T164" s="333" t="s">
        <v>27</v>
      </c>
      <c r="U164" s="178" t="s">
        <v>322</v>
      </c>
      <c r="V164" s="142"/>
      <c r="W164" s="155"/>
    </row>
    <row r="165" spans="1:359" s="26" customFormat="1" ht="38.25" customHeight="1">
      <c r="A165" s="531"/>
      <c r="B165" s="156">
        <v>74</v>
      </c>
      <c r="C165" s="342" t="s">
        <v>1326</v>
      </c>
      <c r="D165" s="336" t="s">
        <v>717</v>
      </c>
      <c r="E165" s="123" t="s">
        <v>714</v>
      </c>
      <c r="F165" s="123" t="s">
        <v>721</v>
      </c>
      <c r="G165" s="337" t="s">
        <v>27</v>
      </c>
      <c r="H165" s="156"/>
      <c r="I165" s="124" t="s">
        <v>36</v>
      </c>
      <c r="J165" s="332">
        <v>237985</v>
      </c>
      <c r="K165" s="178"/>
      <c r="L165" s="178" t="s">
        <v>27</v>
      </c>
      <c r="M165" s="178"/>
      <c r="N165" s="148" t="s">
        <v>27</v>
      </c>
      <c r="O165" s="148"/>
      <c r="P165" s="316">
        <v>0</v>
      </c>
      <c r="Q165" s="331"/>
      <c r="R165" s="331"/>
      <c r="S165" s="331"/>
      <c r="T165" s="333" t="s">
        <v>27</v>
      </c>
      <c r="U165" s="178" t="s">
        <v>322</v>
      </c>
      <c r="V165" s="142"/>
      <c r="W165" s="143"/>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c r="LI165" s="1"/>
      <c r="LJ165" s="1"/>
      <c r="LK165" s="1"/>
      <c r="LL165" s="1"/>
      <c r="LM165" s="1"/>
      <c r="LN165" s="1"/>
      <c r="LO165" s="1"/>
      <c r="LP165" s="1"/>
      <c r="LQ165" s="1"/>
      <c r="LR165" s="1"/>
      <c r="LS165" s="1"/>
      <c r="LT165" s="1"/>
      <c r="LU165" s="1"/>
      <c r="LV165" s="1"/>
      <c r="LW165" s="1"/>
      <c r="LX165" s="1"/>
      <c r="LY165" s="1"/>
      <c r="LZ165" s="1"/>
      <c r="MA165" s="1"/>
      <c r="MB165" s="1"/>
      <c r="MC165" s="1"/>
      <c r="MD165" s="1"/>
      <c r="ME165" s="1"/>
      <c r="MF165" s="1"/>
      <c r="MG165" s="1"/>
      <c r="MH165" s="1"/>
      <c r="MI165" s="1"/>
      <c r="MJ165" s="1"/>
      <c r="MK165" s="1"/>
      <c r="ML165" s="1"/>
      <c r="MM165" s="1"/>
      <c r="MN165" s="1"/>
      <c r="MO165" s="1"/>
      <c r="MP165" s="1"/>
      <c r="MQ165" s="34"/>
      <c r="MR165" s="2"/>
      <c r="MS165" s="2"/>
      <c r="MT165" s="2"/>
      <c r="MU165" s="2"/>
    </row>
    <row r="166" spans="1:359" ht="32.25" customHeight="1">
      <c r="A166" s="531"/>
      <c r="B166" s="148">
        <v>75</v>
      </c>
      <c r="C166" s="123" t="s">
        <v>1327</v>
      </c>
      <c r="D166" s="330" t="s">
        <v>900</v>
      </c>
      <c r="E166" s="124" t="s">
        <v>696</v>
      </c>
      <c r="F166" s="124" t="s">
        <v>177</v>
      </c>
      <c r="G166" s="130" t="s">
        <v>27</v>
      </c>
      <c r="H166" s="341"/>
      <c r="I166" s="124" t="s">
        <v>28</v>
      </c>
      <c r="J166" s="315">
        <v>239000</v>
      </c>
      <c r="K166" s="148"/>
      <c r="L166" s="178" t="s">
        <v>27</v>
      </c>
      <c r="M166" s="148"/>
      <c r="N166" s="178" t="s">
        <v>27</v>
      </c>
      <c r="O166" s="178"/>
      <c r="P166" s="316">
        <v>0</v>
      </c>
      <c r="Q166" s="183"/>
      <c r="R166" s="148"/>
      <c r="S166" s="148"/>
      <c r="T166" s="333" t="s">
        <v>27</v>
      </c>
      <c r="U166" s="178" t="s">
        <v>322</v>
      </c>
      <c r="V166" s="142"/>
      <c r="W166" s="155"/>
    </row>
    <row r="167" spans="1:359" s="26" customFormat="1" ht="36.75" customHeight="1">
      <c r="A167" s="531"/>
      <c r="B167" s="246">
        <v>76</v>
      </c>
      <c r="C167" s="242" t="s">
        <v>1328</v>
      </c>
      <c r="D167" s="238" t="s">
        <v>1299</v>
      </c>
      <c r="E167" s="243" t="s">
        <v>696</v>
      </c>
      <c r="F167" s="243" t="s">
        <v>977</v>
      </c>
      <c r="G167" s="275"/>
      <c r="H167" s="247" t="s">
        <v>27</v>
      </c>
      <c r="I167" s="243" t="s">
        <v>37</v>
      </c>
      <c r="J167" s="248">
        <v>220000</v>
      </c>
      <c r="K167" s="251"/>
      <c r="L167" s="195" t="s">
        <v>27</v>
      </c>
      <c r="M167" s="195"/>
      <c r="N167" s="266" t="s">
        <v>27</v>
      </c>
      <c r="O167" s="193"/>
      <c r="P167" s="249">
        <v>0</v>
      </c>
      <c r="Q167" s="258"/>
      <c r="R167" s="250"/>
      <c r="S167" s="250"/>
      <c r="T167" s="269" t="s">
        <v>27</v>
      </c>
      <c r="U167" s="266" t="s">
        <v>322</v>
      </c>
      <c r="V167" s="146"/>
      <c r="W167" s="143"/>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c r="LI167" s="1"/>
      <c r="LJ167" s="1"/>
      <c r="LK167" s="1"/>
      <c r="LL167" s="1"/>
      <c r="LM167" s="1"/>
      <c r="LN167" s="1"/>
      <c r="LO167" s="1"/>
      <c r="LP167" s="1"/>
      <c r="LQ167" s="1"/>
      <c r="LR167" s="1"/>
      <c r="LS167" s="1"/>
      <c r="LT167" s="1"/>
      <c r="LU167" s="1"/>
      <c r="LV167" s="1"/>
      <c r="LW167" s="1"/>
      <c r="LX167" s="1"/>
      <c r="LY167" s="1"/>
      <c r="LZ167" s="1"/>
      <c r="MA167" s="1"/>
      <c r="MB167" s="1"/>
      <c r="MC167" s="1"/>
      <c r="MD167" s="1"/>
      <c r="ME167" s="1"/>
      <c r="MF167" s="1"/>
      <c r="MG167" s="1"/>
      <c r="MH167" s="1"/>
      <c r="MI167" s="1"/>
      <c r="MJ167" s="1"/>
      <c r="MK167" s="1"/>
      <c r="ML167" s="1"/>
      <c r="MM167" s="1"/>
      <c r="MN167" s="1"/>
      <c r="MO167" s="1"/>
      <c r="MP167" s="1"/>
      <c r="MQ167" s="34"/>
      <c r="MR167" s="2"/>
      <c r="MS167" s="2"/>
      <c r="MT167" s="2"/>
      <c r="MU167" s="2"/>
    </row>
    <row r="168" spans="1:359" s="26" customFormat="1" ht="31.5" customHeight="1">
      <c r="A168" s="531"/>
      <c r="B168" s="195">
        <v>77</v>
      </c>
      <c r="C168" s="242" t="s">
        <v>978</v>
      </c>
      <c r="D168" s="264" t="s">
        <v>1298</v>
      </c>
      <c r="E168" s="243" t="s">
        <v>696</v>
      </c>
      <c r="F168" s="243" t="s">
        <v>979</v>
      </c>
      <c r="G168" s="275"/>
      <c r="H168" s="247" t="s">
        <v>27</v>
      </c>
      <c r="I168" s="243" t="s">
        <v>28</v>
      </c>
      <c r="J168" s="248">
        <v>400000</v>
      </c>
      <c r="K168" s="195"/>
      <c r="L168" s="266" t="s">
        <v>27</v>
      </c>
      <c r="M168" s="195"/>
      <c r="N168" s="266" t="s">
        <v>27</v>
      </c>
      <c r="O168" s="251"/>
      <c r="P168" s="249">
        <v>0</v>
      </c>
      <c r="Q168" s="258"/>
      <c r="R168" s="195"/>
      <c r="S168" s="195"/>
      <c r="T168" s="269" t="s">
        <v>27</v>
      </c>
      <c r="U168" s="266" t="s">
        <v>322</v>
      </c>
      <c r="V168" s="142"/>
      <c r="W168" s="143"/>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34"/>
      <c r="MR168" s="2"/>
      <c r="MS168" s="2"/>
      <c r="MT168" s="2"/>
      <c r="MU168" s="2"/>
    </row>
    <row r="169" spans="1:359" s="13" customFormat="1" ht="33.75" customHeight="1">
      <c r="A169" s="531"/>
      <c r="B169" s="246">
        <v>78</v>
      </c>
      <c r="C169" s="276" t="s">
        <v>1261</v>
      </c>
      <c r="D169" s="242" t="s">
        <v>1020</v>
      </c>
      <c r="E169" s="242" t="s">
        <v>696</v>
      </c>
      <c r="F169" s="242" t="s">
        <v>1021</v>
      </c>
      <c r="G169" s="242"/>
      <c r="H169" s="242" t="s">
        <v>27</v>
      </c>
      <c r="I169" s="242" t="s">
        <v>36</v>
      </c>
      <c r="J169" s="248">
        <v>340000</v>
      </c>
      <c r="K169" s="242"/>
      <c r="L169" s="242" t="s">
        <v>27</v>
      </c>
      <c r="M169" s="242"/>
      <c r="N169" s="242" t="s">
        <v>27</v>
      </c>
      <c r="O169" s="242"/>
      <c r="P169" s="249">
        <v>0</v>
      </c>
      <c r="Q169" s="242"/>
      <c r="R169" s="242"/>
      <c r="S169" s="242"/>
      <c r="T169" s="242" t="s">
        <v>27</v>
      </c>
      <c r="U169" s="242" t="s">
        <v>322</v>
      </c>
      <c r="V169" s="186"/>
      <c r="W169" s="18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c r="IQ169" s="7"/>
      <c r="IR169" s="7"/>
      <c r="IS169" s="7"/>
      <c r="IT169" s="7"/>
      <c r="IU169" s="7"/>
      <c r="IV169" s="7"/>
      <c r="IW169" s="7"/>
      <c r="IX169" s="7"/>
      <c r="IY169" s="7"/>
      <c r="IZ169" s="7"/>
      <c r="JA169" s="7"/>
      <c r="JB169" s="7"/>
      <c r="JC169" s="7"/>
      <c r="JD169" s="7"/>
      <c r="JE169" s="7"/>
      <c r="JF169" s="7"/>
      <c r="JG169" s="7"/>
      <c r="JH169" s="7"/>
      <c r="JI169" s="7"/>
      <c r="JJ169" s="7"/>
      <c r="JK169" s="7"/>
      <c r="JL169" s="7"/>
      <c r="JM169" s="7"/>
      <c r="JN169" s="7"/>
      <c r="JO169" s="7"/>
      <c r="JP169" s="7"/>
      <c r="JQ169" s="7"/>
      <c r="JR169" s="7"/>
      <c r="JS169" s="7"/>
      <c r="JT169" s="7"/>
      <c r="JU169" s="7"/>
      <c r="JV169" s="7"/>
      <c r="JW169" s="7"/>
      <c r="JX169" s="7"/>
      <c r="JY169" s="7"/>
      <c r="JZ169" s="7"/>
      <c r="KA169" s="7"/>
      <c r="KB169" s="7"/>
      <c r="KC169" s="7"/>
      <c r="KD169" s="7"/>
      <c r="KE169" s="7"/>
      <c r="KF169" s="7"/>
      <c r="KG169" s="7"/>
      <c r="KH169" s="7"/>
      <c r="KI169" s="7"/>
      <c r="KJ169" s="7"/>
      <c r="KK169" s="7"/>
      <c r="KL169" s="7"/>
      <c r="KM169" s="7"/>
      <c r="KN169" s="7"/>
      <c r="KO169" s="7"/>
      <c r="KP169" s="7"/>
      <c r="KQ169" s="7"/>
      <c r="KR169" s="7"/>
      <c r="KS169" s="7"/>
      <c r="KT169" s="7"/>
      <c r="KU169" s="7"/>
      <c r="KV169" s="7"/>
      <c r="KW169" s="7"/>
      <c r="KX169" s="7"/>
      <c r="KY169" s="7"/>
      <c r="KZ169" s="7"/>
      <c r="LA169" s="7"/>
      <c r="LB169" s="7"/>
      <c r="LC169" s="7"/>
      <c r="LD169" s="7"/>
      <c r="LE169" s="7"/>
      <c r="LF169" s="7"/>
      <c r="LG169" s="7"/>
      <c r="LH169" s="7"/>
      <c r="LI169" s="7"/>
      <c r="LJ169" s="7"/>
      <c r="LK169" s="7"/>
      <c r="LL169" s="7"/>
      <c r="LM169" s="7"/>
      <c r="LN169" s="7"/>
      <c r="LO169" s="7"/>
      <c r="LP169" s="7"/>
      <c r="LQ169" s="7"/>
      <c r="LR169" s="7"/>
      <c r="LS169" s="7"/>
      <c r="LT169" s="7"/>
      <c r="LU169" s="7"/>
      <c r="LV169" s="7"/>
      <c r="LW169" s="7"/>
      <c r="LX169" s="7"/>
      <c r="LY169" s="7"/>
      <c r="LZ169" s="7"/>
      <c r="MA169" s="7"/>
      <c r="MB169" s="7"/>
      <c r="MC169" s="7"/>
      <c r="MD169" s="7"/>
      <c r="ME169" s="7"/>
      <c r="MF169" s="7"/>
      <c r="MG169" s="7"/>
      <c r="MH169" s="7"/>
      <c r="MI169" s="7"/>
      <c r="MJ169" s="7"/>
      <c r="MK169" s="7"/>
      <c r="ML169" s="7"/>
      <c r="MM169" s="7"/>
      <c r="MN169" s="7"/>
      <c r="MO169" s="7"/>
      <c r="MP169" s="7"/>
      <c r="MQ169" s="75"/>
    </row>
    <row r="170" spans="1:359" s="13" customFormat="1" ht="33.75" customHeight="1">
      <c r="A170" s="531"/>
      <c r="B170" s="195">
        <v>79</v>
      </c>
      <c r="C170" s="276" t="s">
        <v>1260</v>
      </c>
      <c r="D170" s="242" t="s">
        <v>1022</v>
      </c>
      <c r="E170" s="242" t="s">
        <v>696</v>
      </c>
      <c r="F170" s="242" t="s">
        <v>1023</v>
      </c>
      <c r="G170" s="242"/>
      <c r="H170" s="242" t="s">
        <v>27</v>
      </c>
      <c r="I170" s="242" t="s">
        <v>233</v>
      </c>
      <c r="J170" s="248">
        <v>350000</v>
      </c>
      <c r="K170" s="242"/>
      <c r="L170" s="242" t="s">
        <v>27</v>
      </c>
      <c r="M170" s="242"/>
      <c r="N170" s="242" t="s">
        <v>27</v>
      </c>
      <c r="O170" s="242"/>
      <c r="P170" s="249">
        <v>0</v>
      </c>
      <c r="Q170" s="242"/>
      <c r="R170" s="242"/>
      <c r="S170" s="242"/>
      <c r="T170" s="242" t="s">
        <v>27</v>
      </c>
      <c r="U170" s="242" t="s">
        <v>322</v>
      </c>
      <c r="V170" s="186"/>
      <c r="W170" s="18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c r="IQ170" s="7"/>
      <c r="IR170" s="7"/>
      <c r="IS170" s="7"/>
      <c r="IT170" s="7"/>
      <c r="IU170" s="7"/>
      <c r="IV170" s="7"/>
      <c r="IW170" s="7"/>
      <c r="IX170" s="7"/>
      <c r="IY170" s="7"/>
      <c r="IZ170" s="7"/>
      <c r="JA170" s="7"/>
      <c r="JB170" s="7"/>
      <c r="JC170" s="7"/>
      <c r="JD170" s="7"/>
      <c r="JE170" s="7"/>
      <c r="JF170" s="7"/>
      <c r="JG170" s="7"/>
      <c r="JH170" s="7"/>
      <c r="JI170" s="7"/>
      <c r="JJ170" s="7"/>
      <c r="JK170" s="7"/>
      <c r="JL170" s="7"/>
      <c r="JM170" s="7"/>
      <c r="JN170" s="7"/>
      <c r="JO170" s="7"/>
      <c r="JP170" s="7"/>
      <c r="JQ170" s="7"/>
      <c r="JR170" s="7"/>
      <c r="JS170" s="7"/>
      <c r="JT170" s="7"/>
      <c r="JU170" s="7"/>
      <c r="JV170" s="7"/>
      <c r="JW170" s="7"/>
      <c r="JX170" s="7"/>
      <c r="JY170" s="7"/>
      <c r="JZ170" s="7"/>
      <c r="KA170" s="7"/>
      <c r="KB170" s="7"/>
      <c r="KC170" s="7"/>
      <c r="KD170" s="7"/>
      <c r="KE170" s="7"/>
      <c r="KF170" s="7"/>
      <c r="KG170" s="7"/>
      <c r="KH170" s="7"/>
      <c r="KI170" s="7"/>
      <c r="KJ170" s="7"/>
      <c r="KK170" s="7"/>
      <c r="KL170" s="7"/>
      <c r="KM170" s="7"/>
      <c r="KN170" s="7"/>
      <c r="KO170" s="7"/>
      <c r="KP170" s="7"/>
      <c r="KQ170" s="7"/>
      <c r="KR170" s="7"/>
      <c r="KS170" s="7"/>
      <c r="KT170" s="7"/>
      <c r="KU170" s="7"/>
      <c r="KV170" s="7"/>
      <c r="KW170" s="7"/>
      <c r="KX170" s="7"/>
      <c r="KY170" s="7"/>
      <c r="KZ170" s="7"/>
      <c r="LA170" s="7"/>
      <c r="LB170" s="7"/>
      <c r="LC170" s="7"/>
      <c r="LD170" s="7"/>
      <c r="LE170" s="7"/>
      <c r="LF170" s="7"/>
      <c r="LG170" s="7"/>
      <c r="LH170" s="7"/>
      <c r="LI170" s="7"/>
      <c r="LJ170" s="7"/>
      <c r="LK170" s="7"/>
      <c r="LL170" s="7"/>
      <c r="LM170" s="7"/>
      <c r="LN170" s="7"/>
      <c r="LO170" s="7"/>
      <c r="LP170" s="7"/>
      <c r="LQ170" s="7"/>
      <c r="LR170" s="7"/>
      <c r="LS170" s="7"/>
      <c r="LT170" s="7"/>
      <c r="LU170" s="7"/>
      <c r="LV170" s="7"/>
      <c r="LW170" s="7"/>
      <c r="LX170" s="7"/>
      <c r="LY170" s="7"/>
      <c r="LZ170" s="7"/>
      <c r="MA170" s="7"/>
      <c r="MB170" s="7"/>
      <c r="MC170" s="7"/>
      <c r="MD170" s="7"/>
      <c r="ME170" s="7"/>
      <c r="MF170" s="7"/>
      <c r="MG170" s="7"/>
      <c r="MH170" s="7"/>
      <c r="MI170" s="7"/>
      <c r="MJ170" s="7"/>
      <c r="MK170" s="7"/>
      <c r="ML170" s="7"/>
      <c r="MM170" s="7"/>
      <c r="MN170" s="7"/>
      <c r="MO170" s="7"/>
      <c r="MP170" s="7"/>
      <c r="MQ170" s="75"/>
    </row>
    <row r="171" spans="1:359" s="13" customFormat="1" ht="33.75" customHeight="1">
      <c r="A171" s="531"/>
      <c r="B171" s="246">
        <v>80</v>
      </c>
      <c r="C171" s="242" t="s">
        <v>1303</v>
      </c>
      <c r="D171" s="242" t="s">
        <v>1024</v>
      </c>
      <c r="E171" s="242" t="s">
        <v>696</v>
      </c>
      <c r="F171" s="242" t="s">
        <v>1025</v>
      </c>
      <c r="G171" s="242"/>
      <c r="H171" s="242" t="s">
        <v>27</v>
      </c>
      <c r="I171" s="242" t="s">
        <v>36</v>
      </c>
      <c r="J171" s="248">
        <v>180000</v>
      </c>
      <c r="K171" s="242"/>
      <c r="L171" s="242" t="s">
        <v>27</v>
      </c>
      <c r="M171" s="242"/>
      <c r="N171" s="242" t="s">
        <v>27</v>
      </c>
      <c r="O171" s="242"/>
      <c r="P171" s="249">
        <v>0</v>
      </c>
      <c r="Q171" s="242"/>
      <c r="R171" s="242"/>
      <c r="S171" s="242"/>
      <c r="T171" s="242" t="s">
        <v>27</v>
      </c>
      <c r="U171" s="242" t="s">
        <v>322</v>
      </c>
      <c r="V171" s="186"/>
      <c r="W171" s="18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c r="IQ171" s="7"/>
      <c r="IR171" s="7"/>
      <c r="IS171" s="7"/>
      <c r="IT171" s="7"/>
      <c r="IU171" s="7"/>
      <c r="IV171" s="7"/>
      <c r="IW171" s="7"/>
      <c r="IX171" s="7"/>
      <c r="IY171" s="7"/>
      <c r="IZ171" s="7"/>
      <c r="JA171" s="7"/>
      <c r="JB171" s="7"/>
      <c r="JC171" s="7"/>
      <c r="JD171" s="7"/>
      <c r="JE171" s="7"/>
      <c r="JF171" s="7"/>
      <c r="JG171" s="7"/>
      <c r="JH171" s="7"/>
      <c r="JI171" s="7"/>
      <c r="JJ171" s="7"/>
      <c r="JK171" s="7"/>
      <c r="JL171" s="7"/>
      <c r="JM171" s="7"/>
      <c r="JN171" s="7"/>
      <c r="JO171" s="7"/>
      <c r="JP171" s="7"/>
      <c r="JQ171" s="7"/>
      <c r="JR171" s="7"/>
      <c r="JS171" s="7"/>
      <c r="JT171" s="7"/>
      <c r="JU171" s="7"/>
      <c r="JV171" s="7"/>
      <c r="JW171" s="7"/>
      <c r="JX171" s="7"/>
      <c r="JY171" s="7"/>
      <c r="JZ171" s="7"/>
      <c r="KA171" s="7"/>
      <c r="KB171" s="7"/>
      <c r="KC171" s="7"/>
      <c r="KD171" s="7"/>
      <c r="KE171" s="7"/>
      <c r="KF171" s="7"/>
      <c r="KG171" s="7"/>
      <c r="KH171" s="7"/>
      <c r="KI171" s="7"/>
      <c r="KJ171" s="7"/>
      <c r="KK171" s="7"/>
      <c r="KL171" s="7"/>
      <c r="KM171" s="7"/>
      <c r="KN171" s="7"/>
      <c r="KO171" s="7"/>
      <c r="KP171" s="7"/>
      <c r="KQ171" s="7"/>
      <c r="KR171" s="7"/>
      <c r="KS171" s="7"/>
      <c r="KT171" s="7"/>
      <c r="KU171" s="7"/>
      <c r="KV171" s="7"/>
      <c r="KW171" s="7"/>
      <c r="KX171" s="7"/>
      <c r="KY171" s="7"/>
      <c r="KZ171" s="7"/>
      <c r="LA171" s="7"/>
      <c r="LB171" s="7"/>
      <c r="LC171" s="7"/>
      <c r="LD171" s="7"/>
      <c r="LE171" s="7"/>
      <c r="LF171" s="7"/>
      <c r="LG171" s="7"/>
      <c r="LH171" s="7"/>
      <c r="LI171" s="7"/>
      <c r="LJ171" s="7"/>
      <c r="LK171" s="7"/>
      <c r="LL171" s="7"/>
      <c r="LM171" s="7"/>
      <c r="LN171" s="7"/>
      <c r="LO171" s="7"/>
      <c r="LP171" s="7"/>
      <c r="LQ171" s="7"/>
      <c r="LR171" s="7"/>
      <c r="LS171" s="7"/>
      <c r="LT171" s="7"/>
      <c r="LU171" s="7"/>
      <c r="LV171" s="7"/>
      <c r="LW171" s="7"/>
      <c r="LX171" s="7"/>
      <c r="LY171" s="7"/>
      <c r="LZ171" s="7"/>
      <c r="MA171" s="7"/>
      <c r="MB171" s="7"/>
      <c r="MC171" s="7"/>
      <c r="MD171" s="7"/>
      <c r="ME171" s="7"/>
      <c r="MF171" s="7"/>
      <c r="MG171" s="7"/>
      <c r="MH171" s="7"/>
      <c r="MI171" s="7"/>
      <c r="MJ171" s="7"/>
      <c r="MK171" s="7"/>
      <c r="ML171" s="7"/>
      <c r="MM171" s="7"/>
      <c r="MN171" s="7"/>
      <c r="MO171" s="7"/>
      <c r="MP171" s="7"/>
      <c r="MQ171" s="75"/>
    </row>
    <row r="172" spans="1:359" s="13" customFormat="1" ht="33.75" customHeight="1">
      <c r="A172" s="531"/>
      <c r="B172" s="195">
        <v>81</v>
      </c>
      <c r="C172" s="242" t="s">
        <v>1308</v>
      </c>
      <c r="D172" s="242" t="s">
        <v>1304</v>
      </c>
      <c r="E172" s="242" t="s">
        <v>1305</v>
      </c>
      <c r="F172" s="242" t="s">
        <v>1306</v>
      </c>
      <c r="G172" s="242"/>
      <c r="H172" s="242" t="s">
        <v>27</v>
      </c>
      <c r="I172" s="242" t="s">
        <v>36</v>
      </c>
      <c r="J172" s="248">
        <v>320000</v>
      </c>
      <c r="K172" s="242"/>
      <c r="L172" s="242"/>
      <c r="M172" s="242"/>
      <c r="N172" s="242" t="s">
        <v>27</v>
      </c>
      <c r="O172" s="242"/>
      <c r="P172" s="249">
        <v>0</v>
      </c>
      <c r="Q172" s="242"/>
      <c r="R172" s="242"/>
      <c r="S172" s="242"/>
      <c r="T172" s="242" t="s">
        <v>27</v>
      </c>
      <c r="U172" s="242" t="s">
        <v>322</v>
      </c>
      <c r="V172" s="186"/>
      <c r="W172" s="18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c r="IT172" s="7"/>
      <c r="IU172" s="7"/>
      <c r="IV172" s="7"/>
      <c r="IW172" s="7"/>
      <c r="IX172" s="7"/>
      <c r="IY172" s="7"/>
      <c r="IZ172" s="7"/>
      <c r="JA172" s="7"/>
      <c r="JB172" s="7"/>
      <c r="JC172" s="7"/>
      <c r="JD172" s="7"/>
      <c r="JE172" s="7"/>
      <c r="JF172" s="7"/>
      <c r="JG172" s="7"/>
      <c r="JH172" s="7"/>
      <c r="JI172" s="7"/>
      <c r="JJ172" s="7"/>
      <c r="JK172" s="7"/>
      <c r="JL172" s="7"/>
      <c r="JM172" s="7"/>
      <c r="JN172" s="7"/>
      <c r="JO172" s="7"/>
      <c r="JP172" s="7"/>
      <c r="JQ172" s="7"/>
      <c r="JR172" s="7"/>
      <c r="JS172" s="7"/>
      <c r="JT172" s="7"/>
      <c r="JU172" s="7"/>
      <c r="JV172" s="7"/>
      <c r="JW172" s="7"/>
      <c r="JX172" s="7"/>
      <c r="JY172" s="7"/>
      <c r="JZ172" s="7"/>
      <c r="KA172" s="7"/>
      <c r="KB172" s="7"/>
      <c r="KC172" s="7"/>
      <c r="KD172" s="7"/>
      <c r="KE172" s="7"/>
      <c r="KF172" s="7"/>
      <c r="KG172" s="7"/>
      <c r="KH172" s="7"/>
      <c r="KI172" s="7"/>
      <c r="KJ172" s="7"/>
      <c r="KK172" s="7"/>
      <c r="KL172" s="7"/>
      <c r="KM172" s="7"/>
      <c r="KN172" s="7"/>
      <c r="KO172" s="7"/>
      <c r="KP172" s="7"/>
      <c r="KQ172" s="7"/>
      <c r="KR172" s="7"/>
      <c r="KS172" s="7"/>
      <c r="KT172" s="7"/>
      <c r="KU172" s="7"/>
      <c r="KV172" s="7"/>
      <c r="KW172" s="7"/>
      <c r="KX172" s="7"/>
      <c r="KY172" s="7"/>
      <c r="KZ172" s="7"/>
      <c r="LA172" s="7"/>
      <c r="LB172" s="7"/>
      <c r="LC172" s="7"/>
      <c r="LD172" s="7"/>
      <c r="LE172" s="7"/>
      <c r="LF172" s="7"/>
      <c r="LG172" s="7"/>
      <c r="LH172" s="7"/>
      <c r="LI172" s="7"/>
      <c r="LJ172" s="7"/>
      <c r="LK172" s="7"/>
      <c r="LL172" s="7"/>
      <c r="LM172" s="7"/>
      <c r="LN172" s="7"/>
      <c r="LO172" s="7"/>
      <c r="LP172" s="7"/>
      <c r="LQ172" s="7"/>
      <c r="LR172" s="7"/>
      <c r="LS172" s="7"/>
      <c r="LT172" s="7"/>
      <c r="LU172" s="7"/>
      <c r="LV172" s="7"/>
      <c r="LW172" s="7"/>
      <c r="LX172" s="7"/>
      <c r="LY172" s="7"/>
      <c r="LZ172" s="7"/>
      <c r="MA172" s="7"/>
      <c r="MB172" s="7"/>
      <c r="MC172" s="7"/>
      <c r="MD172" s="7"/>
      <c r="ME172" s="7"/>
      <c r="MF172" s="7"/>
      <c r="MG172" s="7"/>
      <c r="MH172" s="7"/>
      <c r="MI172" s="7"/>
      <c r="MJ172" s="7"/>
      <c r="MK172" s="7"/>
      <c r="ML172" s="7"/>
      <c r="MM172" s="7"/>
      <c r="MN172" s="7"/>
      <c r="MO172" s="7"/>
      <c r="MP172" s="7"/>
      <c r="MQ172" s="75"/>
    </row>
    <row r="173" spans="1:359" s="13" customFormat="1" ht="33.75" customHeight="1">
      <c r="A173" s="531"/>
      <c r="B173" s="246">
        <v>82</v>
      </c>
      <c r="C173" s="242" t="s">
        <v>1309</v>
      </c>
      <c r="D173" s="276" t="s">
        <v>1805</v>
      </c>
      <c r="E173" s="242" t="s">
        <v>696</v>
      </c>
      <c r="F173" s="242" t="s">
        <v>163</v>
      </c>
      <c r="G173" s="242"/>
      <c r="H173" s="242" t="s">
        <v>27</v>
      </c>
      <c r="I173" s="242" t="s">
        <v>28</v>
      </c>
      <c r="J173" s="248">
        <v>173541</v>
      </c>
      <c r="K173" s="242"/>
      <c r="L173" s="242" t="s">
        <v>27</v>
      </c>
      <c r="M173" s="242"/>
      <c r="N173" s="242" t="s">
        <v>27</v>
      </c>
      <c r="O173" s="242"/>
      <c r="P173" s="249">
        <v>0</v>
      </c>
      <c r="Q173" s="242"/>
      <c r="R173" s="242"/>
      <c r="S173" s="242"/>
      <c r="T173" s="242" t="s">
        <v>27</v>
      </c>
      <c r="U173" s="242" t="s">
        <v>322</v>
      </c>
      <c r="V173" s="186"/>
      <c r="W173" s="18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c r="IQ173" s="7"/>
      <c r="IR173" s="7"/>
      <c r="IS173" s="7"/>
      <c r="IT173" s="7"/>
      <c r="IU173" s="7"/>
      <c r="IV173" s="7"/>
      <c r="IW173" s="7"/>
      <c r="IX173" s="7"/>
      <c r="IY173" s="7"/>
      <c r="IZ173" s="7"/>
      <c r="JA173" s="7"/>
      <c r="JB173" s="7"/>
      <c r="JC173" s="7"/>
      <c r="JD173" s="7"/>
      <c r="JE173" s="7"/>
      <c r="JF173" s="7"/>
      <c r="JG173" s="7"/>
      <c r="JH173" s="7"/>
      <c r="JI173" s="7"/>
      <c r="JJ173" s="7"/>
      <c r="JK173" s="7"/>
      <c r="JL173" s="7"/>
      <c r="JM173" s="7"/>
      <c r="JN173" s="7"/>
      <c r="JO173" s="7"/>
      <c r="JP173" s="7"/>
      <c r="JQ173" s="7"/>
      <c r="JR173" s="7"/>
      <c r="JS173" s="7"/>
      <c r="JT173" s="7"/>
      <c r="JU173" s="7"/>
      <c r="JV173" s="7"/>
      <c r="JW173" s="7"/>
      <c r="JX173" s="7"/>
      <c r="JY173" s="7"/>
      <c r="JZ173" s="7"/>
      <c r="KA173" s="7"/>
      <c r="KB173" s="7"/>
      <c r="KC173" s="7"/>
      <c r="KD173" s="7"/>
      <c r="KE173" s="7"/>
      <c r="KF173" s="7"/>
      <c r="KG173" s="7"/>
      <c r="KH173" s="7"/>
      <c r="KI173" s="7"/>
      <c r="KJ173" s="7"/>
      <c r="KK173" s="7"/>
      <c r="KL173" s="7"/>
      <c r="KM173" s="7"/>
      <c r="KN173" s="7"/>
      <c r="KO173" s="7"/>
      <c r="KP173" s="7"/>
      <c r="KQ173" s="7"/>
      <c r="KR173" s="7"/>
      <c r="KS173" s="7"/>
      <c r="KT173" s="7"/>
      <c r="KU173" s="7"/>
      <c r="KV173" s="7"/>
      <c r="KW173" s="7"/>
      <c r="KX173" s="7"/>
      <c r="KY173" s="7"/>
      <c r="KZ173" s="7"/>
      <c r="LA173" s="7"/>
      <c r="LB173" s="7"/>
      <c r="LC173" s="7"/>
      <c r="LD173" s="7"/>
      <c r="LE173" s="7"/>
      <c r="LF173" s="7"/>
      <c r="LG173" s="7"/>
      <c r="LH173" s="7"/>
      <c r="LI173" s="7"/>
      <c r="LJ173" s="7"/>
      <c r="LK173" s="7"/>
      <c r="LL173" s="7"/>
      <c r="LM173" s="7"/>
      <c r="LN173" s="7"/>
      <c r="LO173" s="7"/>
      <c r="LP173" s="7"/>
      <c r="LQ173" s="7"/>
      <c r="LR173" s="7"/>
      <c r="LS173" s="7"/>
      <c r="LT173" s="7"/>
      <c r="LU173" s="7"/>
      <c r="LV173" s="7"/>
      <c r="LW173" s="7"/>
      <c r="LX173" s="7"/>
      <c r="LY173" s="7"/>
      <c r="LZ173" s="7"/>
      <c r="MA173" s="7"/>
      <c r="MB173" s="7"/>
      <c r="MC173" s="7"/>
      <c r="MD173" s="7"/>
      <c r="ME173" s="7"/>
      <c r="MF173" s="7"/>
      <c r="MG173" s="7"/>
      <c r="MH173" s="7"/>
      <c r="MI173" s="7"/>
      <c r="MJ173" s="7"/>
      <c r="MK173" s="7"/>
      <c r="ML173" s="7"/>
      <c r="MM173" s="7"/>
      <c r="MN173" s="7"/>
      <c r="MO173" s="7"/>
      <c r="MP173" s="7"/>
      <c r="MQ173" s="75"/>
    </row>
    <row r="174" spans="1:359" s="13" customFormat="1" ht="33.75" customHeight="1">
      <c r="A174" s="531"/>
      <c r="B174" s="195">
        <v>83</v>
      </c>
      <c r="C174" s="242" t="s">
        <v>1310</v>
      </c>
      <c r="D174" s="276" t="s">
        <v>1805</v>
      </c>
      <c r="E174" s="242" t="s">
        <v>696</v>
      </c>
      <c r="F174" s="242" t="s">
        <v>1307</v>
      </c>
      <c r="G174" s="242"/>
      <c r="H174" s="242" t="s">
        <v>27</v>
      </c>
      <c r="I174" s="242" t="s">
        <v>36</v>
      </c>
      <c r="J174" s="248">
        <v>670000</v>
      </c>
      <c r="K174" s="242"/>
      <c r="L174" s="242" t="s">
        <v>27</v>
      </c>
      <c r="M174" s="242"/>
      <c r="N174" s="242" t="s">
        <v>27</v>
      </c>
      <c r="O174" s="242"/>
      <c r="P174" s="249">
        <v>0</v>
      </c>
      <c r="Q174" s="242"/>
      <c r="R174" s="242"/>
      <c r="S174" s="242"/>
      <c r="T174" s="242" t="s">
        <v>27</v>
      </c>
      <c r="U174" s="242" t="s">
        <v>322</v>
      </c>
      <c r="V174" s="186"/>
      <c r="W174" s="18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c r="IQ174" s="7"/>
      <c r="IR174" s="7"/>
      <c r="IS174" s="7"/>
      <c r="IT174" s="7"/>
      <c r="IU174" s="7"/>
      <c r="IV174" s="7"/>
      <c r="IW174" s="7"/>
      <c r="IX174" s="7"/>
      <c r="IY174" s="7"/>
      <c r="IZ174" s="7"/>
      <c r="JA174" s="7"/>
      <c r="JB174" s="7"/>
      <c r="JC174" s="7"/>
      <c r="JD174" s="7"/>
      <c r="JE174" s="7"/>
      <c r="JF174" s="7"/>
      <c r="JG174" s="7"/>
      <c r="JH174" s="7"/>
      <c r="JI174" s="7"/>
      <c r="JJ174" s="7"/>
      <c r="JK174" s="7"/>
      <c r="JL174" s="7"/>
      <c r="JM174" s="7"/>
      <c r="JN174" s="7"/>
      <c r="JO174" s="7"/>
      <c r="JP174" s="7"/>
      <c r="JQ174" s="7"/>
      <c r="JR174" s="7"/>
      <c r="JS174" s="7"/>
      <c r="JT174" s="7"/>
      <c r="JU174" s="7"/>
      <c r="JV174" s="7"/>
      <c r="JW174" s="7"/>
      <c r="JX174" s="7"/>
      <c r="JY174" s="7"/>
      <c r="JZ174" s="7"/>
      <c r="KA174" s="7"/>
      <c r="KB174" s="7"/>
      <c r="KC174" s="7"/>
      <c r="KD174" s="7"/>
      <c r="KE174" s="7"/>
      <c r="KF174" s="7"/>
      <c r="KG174" s="7"/>
      <c r="KH174" s="7"/>
      <c r="KI174" s="7"/>
      <c r="KJ174" s="7"/>
      <c r="KK174" s="7"/>
      <c r="KL174" s="7"/>
      <c r="KM174" s="7"/>
      <c r="KN174" s="7"/>
      <c r="KO174" s="7"/>
      <c r="KP174" s="7"/>
      <c r="KQ174" s="7"/>
      <c r="KR174" s="7"/>
      <c r="KS174" s="7"/>
      <c r="KT174" s="7"/>
      <c r="KU174" s="7"/>
      <c r="KV174" s="7"/>
      <c r="KW174" s="7"/>
      <c r="KX174" s="7"/>
      <c r="KY174" s="7"/>
      <c r="KZ174" s="7"/>
      <c r="LA174" s="7"/>
      <c r="LB174" s="7"/>
      <c r="LC174" s="7"/>
      <c r="LD174" s="7"/>
      <c r="LE174" s="7"/>
      <c r="LF174" s="7"/>
      <c r="LG174" s="7"/>
      <c r="LH174" s="7"/>
      <c r="LI174" s="7"/>
      <c r="LJ174" s="7"/>
      <c r="LK174" s="7"/>
      <c r="LL174" s="7"/>
      <c r="LM174" s="7"/>
      <c r="LN174" s="7"/>
      <c r="LO174" s="7"/>
      <c r="LP174" s="7"/>
      <c r="LQ174" s="7"/>
      <c r="LR174" s="7"/>
      <c r="LS174" s="7"/>
      <c r="LT174" s="7"/>
      <c r="LU174" s="7"/>
      <c r="LV174" s="7"/>
      <c r="LW174" s="7"/>
      <c r="LX174" s="7"/>
      <c r="LY174" s="7"/>
      <c r="LZ174" s="7"/>
      <c r="MA174" s="7"/>
      <c r="MB174" s="7"/>
      <c r="MC174" s="7"/>
      <c r="MD174" s="7"/>
      <c r="ME174" s="7"/>
      <c r="MF174" s="7"/>
      <c r="MG174" s="7"/>
      <c r="MH174" s="7"/>
      <c r="MI174" s="7"/>
      <c r="MJ174" s="7"/>
      <c r="MK174" s="7"/>
      <c r="ML174" s="7"/>
      <c r="MM174" s="7"/>
      <c r="MN174" s="7"/>
      <c r="MO174" s="7"/>
      <c r="MP174" s="7"/>
      <c r="MQ174" s="75"/>
    </row>
    <row r="175" spans="1:359" s="13" customFormat="1" ht="33.75" customHeight="1">
      <c r="A175" s="531"/>
      <c r="B175" s="246">
        <v>84</v>
      </c>
      <c r="C175" s="276" t="s">
        <v>1329</v>
      </c>
      <c r="D175" s="276" t="s">
        <v>1311</v>
      </c>
      <c r="E175" s="242" t="s">
        <v>696</v>
      </c>
      <c r="F175" s="242" t="s">
        <v>1351</v>
      </c>
      <c r="G175" s="242"/>
      <c r="H175" s="242" t="s">
        <v>27</v>
      </c>
      <c r="I175" s="242" t="s">
        <v>45</v>
      </c>
      <c r="J175" s="248">
        <v>640001</v>
      </c>
      <c r="K175" s="242"/>
      <c r="L175" s="242" t="s">
        <v>27</v>
      </c>
      <c r="M175" s="242"/>
      <c r="N175" s="242" t="s">
        <v>27</v>
      </c>
      <c r="O175" s="242"/>
      <c r="P175" s="249">
        <v>0</v>
      </c>
      <c r="Q175" s="242"/>
      <c r="R175" s="242"/>
      <c r="S175" s="242"/>
      <c r="T175" s="242" t="s">
        <v>27</v>
      </c>
      <c r="U175" s="242" t="s">
        <v>322</v>
      </c>
      <c r="V175" s="186"/>
      <c r="W175" s="18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c r="IQ175" s="7"/>
      <c r="IR175" s="7"/>
      <c r="IS175" s="7"/>
      <c r="IT175" s="7"/>
      <c r="IU175" s="7"/>
      <c r="IV175" s="7"/>
      <c r="IW175" s="7"/>
      <c r="IX175" s="7"/>
      <c r="IY175" s="7"/>
      <c r="IZ175" s="7"/>
      <c r="JA175" s="7"/>
      <c r="JB175" s="7"/>
      <c r="JC175" s="7"/>
      <c r="JD175" s="7"/>
      <c r="JE175" s="7"/>
      <c r="JF175" s="7"/>
      <c r="JG175" s="7"/>
      <c r="JH175" s="7"/>
      <c r="JI175" s="7"/>
      <c r="JJ175" s="7"/>
      <c r="JK175" s="7"/>
      <c r="JL175" s="7"/>
      <c r="JM175" s="7"/>
      <c r="JN175" s="7"/>
      <c r="JO175" s="7"/>
      <c r="JP175" s="7"/>
      <c r="JQ175" s="7"/>
      <c r="JR175" s="7"/>
      <c r="JS175" s="7"/>
      <c r="JT175" s="7"/>
      <c r="JU175" s="7"/>
      <c r="JV175" s="7"/>
      <c r="JW175" s="7"/>
      <c r="JX175" s="7"/>
      <c r="JY175" s="7"/>
      <c r="JZ175" s="7"/>
      <c r="KA175" s="7"/>
      <c r="KB175" s="7"/>
      <c r="KC175" s="7"/>
      <c r="KD175" s="7"/>
      <c r="KE175" s="7"/>
      <c r="KF175" s="7"/>
      <c r="KG175" s="7"/>
      <c r="KH175" s="7"/>
      <c r="KI175" s="7"/>
      <c r="KJ175" s="7"/>
      <c r="KK175" s="7"/>
      <c r="KL175" s="7"/>
      <c r="KM175" s="7"/>
      <c r="KN175" s="7"/>
      <c r="KO175" s="7"/>
      <c r="KP175" s="7"/>
      <c r="KQ175" s="7"/>
      <c r="KR175" s="7"/>
      <c r="KS175" s="7"/>
      <c r="KT175" s="7"/>
      <c r="KU175" s="7"/>
      <c r="KV175" s="7"/>
      <c r="KW175" s="7"/>
      <c r="KX175" s="7"/>
      <c r="KY175" s="7"/>
      <c r="KZ175" s="7"/>
      <c r="LA175" s="7"/>
      <c r="LB175" s="7"/>
      <c r="LC175" s="7"/>
      <c r="LD175" s="7"/>
      <c r="LE175" s="7"/>
      <c r="LF175" s="7"/>
      <c r="LG175" s="7"/>
      <c r="LH175" s="7"/>
      <c r="LI175" s="7"/>
      <c r="LJ175" s="7"/>
      <c r="LK175" s="7"/>
      <c r="LL175" s="7"/>
      <c r="LM175" s="7"/>
      <c r="LN175" s="7"/>
      <c r="LO175" s="7"/>
      <c r="LP175" s="7"/>
      <c r="LQ175" s="7"/>
      <c r="LR175" s="7"/>
      <c r="LS175" s="7"/>
      <c r="LT175" s="7"/>
      <c r="LU175" s="7"/>
      <c r="LV175" s="7"/>
      <c r="LW175" s="7"/>
      <c r="LX175" s="7"/>
      <c r="LY175" s="7"/>
      <c r="LZ175" s="7"/>
      <c r="MA175" s="7"/>
      <c r="MB175" s="7"/>
      <c r="MC175" s="7"/>
      <c r="MD175" s="7"/>
      <c r="ME175" s="7"/>
      <c r="MF175" s="7"/>
      <c r="MG175" s="7"/>
      <c r="MH175" s="7"/>
      <c r="MI175" s="7"/>
      <c r="MJ175" s="7"/>
      <c r="MK175" s="7"/>
      <c r="ML175" s="7"/>
      <c r="MM175" s="7"/>
      <c r="MN175" s="7"/>
      <c r="MO175" s="7"/>
      <c r="MP175" s="7"/>
      <c r="MQ175" s="75"/>
    </row>
    <row r="176" spans="1:359" s="13" customFormat="1" ht="33.75" customHeight="1">
      <c r="A176" s="531"/>
      <c r="B176" s="148">
        <v>85</v>
      </c>
      <c r="C176" s="132" t="s">
        <v>1454</v>
      </c>
      <c r="D176" s="135" t="s">
        <v>1453</v>
      </c>
      <c r="E176" s="135" t="s">
        <v>696</v>
      </c>
      <c r="F176" s="199" t="s">
        <v>1453</v>
      </c>
      <c r="G176" s="132" t="s">
        <v>27</v>
      </c>
      <c r="H176" s="132"/>
      <c r="I176" s="175" t="s">
        <v>113</v>
      </c>
      <c r="J176" s="310"/>
      <c r="K176" s="175" t="s">
        <v>27</v>
      </c>
      <c r="L176" s="175"/>
      <c r="M176" s="175"/>
      <c r="N176" s="175" t="s">
        <v>27</v>
      </c>
      <c r="O176" s="313"/>
      <c r="P176" s="179">
        <v>0</v>
      </c>
      <c r="Q176" s="311"/>
      <c r="R176" s="135"/>
      <c r="S176" s="135"/>
      <c r="T176" s="175" t="s">
        <v>1457</v>
      </c>
      <c r="U176" s="175" t="s">
        <v>1458</v>
      </c>
      <c r="V176" s="186"/>
      <c r="W176" s="18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c r="IQ176" s="7"/>
      <c r="IR176" s="7"/>
      <c r="IS176" s="7"/>
      <c r="IT176" s="7"/>
      <c r="IU176" s="7"/>
      <c r="IV176" s="7"/>
      <c r="IW176" s="7"/>
      <c r="IX176" s="7"/>
      <c r="IY176" s="7"/>
      <c r="IZ176" s="7"/>
      <c r="JA176" s="7"/>
      <c r="JB176" s="7"/>
      <c r="JC176" s="7"/>
      <c r="JD176" s="7"/>
      <c r="JE176" s="7"/>
      <c r="JF176" s="7"/>
      <c r="JG176" s="7"/>
      <c r="JH176" s="7"/>
      <c r="JI176" s="7"/>
      <c r="JJ176" s="7"/>
      <c r="JK176" s="7"/>
      <c r="JL176" s="7"/>
      <c r="JM176" s="7"/>
      <c r="JN176" s="7"/>
      <c r="JO176" s="7"/>
      <c r="JP176" s="7"/>
      <c r="JQ176" s="7"/>
      <c r="JR176" s="7"/>
      <c r="JS176" s="7"/>
      <c r="JT176" s="7"/>
      <c r="JU176" s="7"/>
      <c r="JV176" s="7"/>
      <c r="JW176" s="7"/>
      <c r="JX176" s="7"/>
      <c r="JY176" s="7"/>
      <c r="JZ176" s="7"/>
      <c r="KA176" s="7"/>
      <c r="KB176" s="7"/>
      <c r="KC176" s="7"/>
      <c r="KD176" s="7"/>
      <c r="KE176" s="7"/>
      <c r="KF176" s="7"/>
      <c r="KG176" s="7"/>
      <c r="KH176" s="7"/>
      <c r="KI176" s="7"/>
      <c r="KJ176" s="7"/>
      <c r="KK176" s="7"/>
      <c r="KL176" s="7"/>
      <c r="KM176" s="7"/>
      <c r="KN176" s="7"/>
      <c r="KO176" s="7"/>
      <c r="KP176" s="7"/>
      <c r="KQ176" s="7"/>
      <c r="KR176" s="7"/>
      <c r="KS176" s="7"/>
      <c r="KT176" s="7"/>
      <c r="KU176" s="7"/>
      <c r="KV176" s="7"/>
      <c r="KW176" s="7"/>
      <c r="KX176" s="7"/>
      <c r="KY176" s="7"/>
      <c r="KZ176" s="7"/>
      <c r="LA176" s="7"/>
      <c r="LB176" s="7"/>
      <c r="LC176" s="7"/>
      <c r="LD176" s="7"/>
      <c r="LE176" s="7"/>
      <c r="LF176" s="7"/>
      <c r="LG176" s="7"/>
      <c r="LH176" s="7"/>
      <c r="LI176" s="7"/>
      <c r="LJ176" s="7"/>
      <c r="LK176" s="7"/>
      <c r="LL176" s="7"/>
      <c r="LM176" s="7"/>
      <c r="LN176" s="7"/>
      <c r="LO176" s="7"/>
      <c r="LP176" s="7"/>
      <c r="LQ176" s="7"/>
      <c r="LR176" s="7"/>
      <c r="LS176" s="7"/>
      <c r="LT176" s="7"/>
      <c r="LU176" s="7"/>
      <c r="LV176" s="7"/>
      <c r="LW176" s="7"/>
      <c r="LX176" s="7"/>
      <c r="LY176" s="7"/>
      <c r="LZ176" s="7"/>
      <c r="MA176" s="7"/>
      <c r="MB176" s="7"/>
      <c r="MC176" s="7"/>
      <c r="MD176" s="7"/>
      <c r="ME176" s="7"/>
      <c r="MF176" s="7"/>
      <c r="MG176" s="7"/>
      <c r="MH176" s="7"/>
      <c r="MI176" s="7"/>
      <c r="MJ176" s="7"/>
      <c r="MK176" s="7"/>
      <c r="ML176" s="7"/>
      <c r="MM176" s="7"/>
      <c r="MN176" s="7"/>
      <c r="MO176" s="7"/>
      <c r="MP176" s="7"/>
      <c r="MQ176" s="75"/>
    </row>
    <row r="177" spans="1:355" s="13" customFormat="1" ht="33.75" customHeight="1">
      <c r="A177" s="531"/>
      <c r="B177" s="156">
        <v>86</v>
      </c>
      <c r="C177" s="132" t="s">
        <v>1467</v>
      </c>
      <c r="D177" s="132" t="s">
        <v>1468</v>
      </c>
      <c r="E177" s="135" t="s">
        <v>696</v>
      </c>
      <c r="F177" s="181" t="s">
        <v>1468</v>
      </c>
      <c r="G177" s="132" t="s">
        <v>27</v>
      </c>
      <c r="H177" s="175"/>
      <c r="I177" s="175" t="s">
        <v>1469</v>
      </c>
      <c r="J177" s="315"/>
      <c r="K177" s="175" t="s">
        <v>27</v>
      </c>
      <c r="L177" s="175"/>
      <c r="M177" s="175"/>
      <c r="N177" s="175" t="s">
        <v>27</v>
      </c>
      <c r="O177" s="175"/>
      <c r="P177" s="343">
        <v>0</v>
      </c>
      <c r="Q177" s="175"/>
      <c r="R177" s="175"/>
      <c r="S177" s="175"/>
      <c r="T177" s="175" t="s">
        <v>1457</v>
      </c>
      <c r="U177" s="175" t="s">
        <v>1458</v>
      </c>
      <c r="V177" s="186"/>
      <c r="W177" s="18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c r="IQ177" s="7"/>
      <c r="IR177" s="7"/>
      <c r="IS177" s="7"/>
      <c r="IT177" s="7"/>
      <c r="IU177" s="7"/>
      <c r="IV177" s="7"/>
      <c r="IW177" s="7"/>
      <c r="IX177" s="7"/>
      <c r="IY177" s="7"/>
      <c r="IZ177" s="7"/>
      <c r="JA177" s="7"/>
      <c r="JB177" s="7"/>
      <c r="JC177" s="7"/>
      <c r="JD177" s="7"/>
      <c r="JE177" s="7"/>
      <c r="JF177" s="7"/>
      <c r="JG177" s="7"/>
      <c r="JH177" s="7"/>
      <c r="JI177" s="7"/>
      <c r="JJ177" s="7"/>
      <c r="JK177" s="7"/>
      <c r="JL177" s="7"/>
      <c r="JM177" s="7"/>
      <c r="JN177" s="7"/>
      <c r="JO177" s="7"/>
      <c r="JP177" s="7"/>
      <c r="JQ177" s="7"/>
      <c r="JR177" s="7"/>
      <c r="JS177" s="7"/>
      <c r="JT177" s="7"/>
      <c r="JU177" s="7"/>
      <c r="JV177" s="7"/>
      <c r="JW177" s="7"/>
      <c r="JX177" s="7"/>
      <c r="JY177" s="7"/>
      <c r="JZ177" s="7"/>
      <c r="KA177" s="7"/>
      <c r="KB177" s="7"/>
      <c r="KC177" s="7"/>
      <c r="KD177" s="7"/>
      <c r="KE177" s="7"/>
      <c r="KF177" s="7"/>
      <c r="KG177" s="7"/>
      <c r="KH177" s="7"/>
      <c r="KI177" s="7"/>
      <c r="KJ177" s="7"/>
      <c r="KK177" s="7"/>
      <c r="KL177" s="7"/>
      <c r="KM177" s="7"/>
      <c r="KN177" s="7"/>
      <c r="KO177" s="7"/>
      <c r="KP177" s="7"/>
      <c r="KQ177" s="7"/>
      <c r="KR177" s="7"/>
      <c r="KS177" s="7"/>
      <c r="KT177" s="7"/>
      <c r="KU177" s="7"/>
      <c r="KV177" s="7"/>
      <c r="KW177" s="7"/>
      <c r="KX177" s="7"/>
      <c r="KY177" s="7"/>
      <c r="KZ177" s="7"/>
      <c r="LA177" s="7"/>
      <c r="LB177" s="7"/>
      <c r="LC177" s="7"/>
      <c r="LD177" s="7"/>
      <c r="LE177" s="7"/>
      <c r="LF177" s="7"/>
      <c r="LG177" s="7"/>
      <c r="LH177" s="7"/>
      <c r="LI177" s="7"/>
      <c r="LJ177" s="7"/>
      <c r="LK177" s="7"/>
      <c r="LL177" s="7"/>
      <c r="LM177" s="7"/>
      <c r="LN177" s="7"/>
      <c r="LO177" s="7"/>
      <c r="LP177" s="7"/>
      <c r="LQ177" s="7"/>
      <c r="LR177" s="7"/>
      <c r="LS177" s="7"/>
      <c r="LT177" s="7"/>
      <c r="LU177" s="7"/>
      <c r="LV177" s="7"/>
      <c r="LW177" s="7"/>
      <c r="LX177" s="7"/>
      <c r="LY177" s="7"/>
      <c r="LZ177" s="7"/>
      <c r="MA177" s="7"/>
      <c r="MB177" s="7"/>
      <c r="MC177" s="7"/>
      <c r="MD177" s="7"/>
      <c r="ME177" s="7"/>
      <c r="MF177" s="7"/>
      <c r="MG177" s="7"/>
      <c r="MH177" s="7"/>
      <c r="MI177" s="7"/>
      <c r="MJ177" s="7"/>
      <c r="MK177" s="7"/>
      <c r="ML177" s="7"/>
      <c r="MM177" s="7"/>
      <c r="MN177" s="7"/>
      <c r="MO177" s="7"/>
      <c r="MP177" s="7"/>
      <c r="MQ177" s="75"/>
    </row>
    <row r="178" spans="1:355" s="13" customFormat="1" ht="53.25" customHeight="1">
      <c r="A178" s="531"/>
      <c r="B178" s="148">
        <v>87</v>
      </c>
      <c r="C178" s="132" t="s">
        <v>1479</v>
      </c>
      <c r="D178" s="132" t="s">
        <v>1481</v>
      </c>
      <c r="E178" s="135" t="s">
        <v>696</v>
      </c>
      <c r="F178" s="181" t="s">
        <v>1480</v>
      </c>
      <c r="G178" s="132" t="s">
        <v>27</v>
      </c>
      <c r="H178" s="175"/>
      <c r="I178" s="175" t="s">
        <v>113</v>
      </c>
      <c r="J178" s="315">
        <v>73973</v>
      </c>
      <c r="K178" s="175"/>
      <c r="L178" s="175" t="s">
        <v>27</v>
      </c>
      <c r="M178" s="175"/>
      <c r="N178" s="175" t="s">
        <v>27</v>
      </c>
      <c r="O178" s="175"/>
      <c r="P178" s="343">
        <v>0</v>
      </c>
      <c r="Q178" s="175"/>
      <c r="R178" s="175"/>
      <c r="S178" s="175"/>
      <c r="T178" s="175" t="s">
        <v>1457</v>
      </c>
      <c r="U178" s="175" t="s">
        <v>1458</v>
      </c>
      <c r="V178" s="186"/>
      <c r="W178" s="18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c r="IQ178" s="7"/>
      <c r="IR178" s="7"/>
      <c r="IS178" s="7"/>
      <c r="IT178" s="7"/>
      <c r="IU178" s="7"/>
      <c r="IV178" s="7"/>
      <c r="IW178" s="7"/>
      <c r="IX178" s="7"/>
      <c r="IY178" s="7"/>
      <c r="IZ178" s="7"/>
      <c r="JA178" s="7"/>
      <c r="JB178" s="7"/>
      <c r="JC178" s="7"/>
      <c r="JD178" s="7"/>
      <c r="JE178" s="7"/>
      <c r="JF178" s="7"/>
      <c r="JG178" s="7"/>
      <c r="JH178" s="7"/>
      <c r="JI178" s="7"/>
      <c r="JJ178" s="7"/>
      <c r="JK178" s="7"/>
      <c r="JL178" s="7"/>
      <c r="JM178" s="7"/>
      <c r="JN178" s="7"/>
      <c r="JO178" s="7"/>
      <c r="JP178" s="7"/>
      <c r="JQ178" s="7"/>
      <c r="JR178" s="7"/>
      <c r="JS178" s="7"/>
      <c r="JT178" s="7"/>
      <c r="JU178" s="7"/>
      <c r="JV178" s="7"/>
      <c r="JW178" s="7"/>
      <c r="JX178" s="7"/>
      <c r="JY178" s="7"/>
      <c r="JZ178" s="7"/>
      <c r="KA178" s="7"/>
      <c r="KB178" s="7"/>
      <c r="KC178" s="7"/>
      <c r="KD178" s="7"/>
      <c r="KE178" s="7"/>
      <c r="KF178" s="7"/>
      <c r="KG178" s="7"/>
      <c r="KH178" s="7"/>
      <c r="KI178" s="7"/>
      <c r="KJ178" s="7"/>
      <c r="KK178" s="7"/>
      <c r="KL178" s="7"/>
      <c r="KM178" s="7"/>
      <c r="KN178" s="7"/>
      <c r="KO178" s="7"/>
      <c r="KP178" s="7"/>
      <c r="KQ178" s="7"/>
      <c r="KR178" s="7"/>
      <c r="KS178" s="7"/>
      <c r="KT178" s="7"/>
      <c r="KU178" s="7"/>
      <c r="KV178" s="7"/>
      <c r="KW178" s="7"/>
      <c r="KX178" s="7"/>
      <c r="KY178" s="7"/>
      <c r="KZ178" s="7"/>
      <c r="LA178" s="7"/>
      <c r="LB178" s="7"/>
      <c r="LC178" s="7"/>
      <c r="LD178" s="7"/>
      <c r="LE178" s="7"/>
      <c r="LF178" s="7"/>
      <c r="LG178" s="7"/>
      <c r="LH178" s="7"/>
      <c r="LI178" s="7"/>
      <c r="LJ178" s="7"/>
      <c r="LK178" s="7"/>
      <c r="LL178" s="7"/>
      <c r="LM178" s="7"/>
      <c r="LN178" s="7"/>
      <c r="LO178" s="7"/>
      <c r="LP178" s="7"/>
      <c r="LQ178" s="7"/>
      <c r="LR178" s="7"/>
      <c r="LS178" s="7"/>
      <c r="LT178" s="7"/>
      <c r="LU178" s="7"/>
      <c r="LV178" s="7"/>
      <c r="LW178" s="7"/>
      <c r="LX178" s="7"/>
      <c r="LY178" s="7"/>
      <c r="LZ178" s="7"/>
      <c r="MA178" s="7"/>
      <c r="MB178" s="7"/>
      <c r="MC178" s="7"/>
      <c r="MD178" s="7"/>
      <c r="ME178" s="7"/>
      <c r="MF178" s="7"/>
      <c r="MG178" s="7"/>
      <c r="MH178" s="7"/>
      <c r="MI178" s="7"/>
      <c r="MJ178" s="7"/>
      <c r="MK178" s="7"/>
      <c r="ML178" s="7"/>
      <c r="MM178" s="7"/>
      <c r="MN178" s="7"/>
      <c r="MO178" s="7"/>
      <c r="MP178" s="7"/>
      <c r="MQ178" s="75"/>
    </row>
    <row r="179" spans="1:355" s="13" customFormat="1" ht="53.25" customHeight="1">
      <c r="A179" s="531"/>
      <c r="B179" s="156">
        <v>88</v>
      </c>
      <c r="C179" s="132" t="s">
        <v>1482</v>
      </c>
      <c r="D179" s="132" t="s">
        <v>1484</v>
      </c>
      <c r="E179" s="135" t="s">
        <v>696</v>
      </c>
      <c r="F179" s="314" t="s">
        <v>1483</v>
      </c>
      <c r="G179" s="132" t="s">
        <v>27</v>
      </c>
      <c r="H179" s="175"/>
      <c r="I179" s="132" t="s">
        <v>43</v>
      </c>
      <c r="J179" s="315"/>
      <c r="K179" s="175" t="s">
        <v>27</v>
      </c>
      <c r="L179" s="175"/>
      <c r="M179" s="175"/>
      <c r="N179" s="175" t="s">
        <v>27</v>
      </c>
      <c r="O179" s="175"/>
      <c r="P179" s="179">
        <v>0</v>
      </c>
      <c r="Q179" s="175"/>
      <c r="R179" s="175"/>
      <c r="S179" s="175"/>
      <c r="T179" s="175" t="s">
        <v>1457</v>
      </c>
      <c r="U179" s="175" t="s">
        <v>1458</v>
      </c>
      <c r="V179" s="186"/>
      <c r="W179" s="18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c r="IT179" s="7"/>
      <c r="IU179" s="7"/>
      <c r="IV179" s="7"/>
      <c r="IW179" s="7"/>
      <c r="IX179" s="7"/>
      <c r="IY179" s="7"/>
      <c r="IZ179" s="7"/>
      <c r="JA179" s="7"/>
      <c r="JB179" s="7"/>
      <c r="JC179" s="7"/>
      <c r="JD179" s="7"/>
      <c r="JE179" s="7"/>
      <c r="JF179" s="7"/>
      <c r="JG179" s="7"/>
      <c r="JH179" s="7"/>
      <c r="JI179" s="7"/>
      <c r="JJ179" s="7"/>
      <c r="JK179" s="7"/>
      <c r="JL179" s="7"/>
      <c r="JM179" s="7"/>
      <c r="JN179" s="7"/>
      <c r="JO179" s="7"/>
      <c r="JP179" s="7"/>
      <c r="JQ179" s="7"/>
      <c r="JR179" s="7"/>
      <c r="JS179" s="7"/>
      <c r="JT179" s="7"/>
      <c r="JU179" s="7"/>
      <c r="JV179" s="7"/>
      <c r="JW179" s="7"/>
      <c r="JX179" s="7"/>
      <c r="JY179" s="7"/>
      <c r="JZ179" s="7"/>
      <c r="KA179" s="7"/>
      <c r="KB179" s="7"/>
      <c r="KC179" s="7"/>
      <c r="KD179" s="7"/>
      <c r="KE179" s="7"/>
      <c r="KF179" s="7"/>
      <c r="KG179" s="7"/>
      <c r="KH179" s="7"/>
      <c r="KI179" s="7"/>
      <c r="KJ179" s="7"/>
      <c r="KK179" s="7"/>
      <c r="KL179" s="7"/>
      <c r="KM179" s="7"/>
      <c r="KN179" s="7"/>
      <c r="KO179" s="7"/>
      <c r="KP179" s="7"/>
      <c r="KQ179" s="7"/>
      <c r="KR179" s="7"/>
      <c r="KS179" s="7"/>
      <c r="KT179" s="7"/>
      <c r="KU179" s="7"/>
      <c r="KV179" s="7"/>
      <c r="KW179" s="7"/>
      <c r="KX179" s="7"/>
      <c r="KY179" s="7"/>
      <c r="KZ179" s="7"/>
      <c r="LA179" s="7"/>
      <c r="LB179" s="7"/>
      <c r="LC179" s="7"/>
      <c r="LD179" s="7"/>
      <c r="LE179" s="7"/>
      <c r="LF179" s="7"/>
      <c r="LG179" s="7"/>
      <c r="LH179" s="7"/>
      <c r="LI179" s="7"/>
      <c r="LJ179" s="7"/>
      <c r="LK179" s="7"/>
      <c r="LL179" s="7"/>
      <c r="LM179" s="7"/>
      <c r="LN179" s="7"/>
      <c r="LO179" s="7"/>
      <c r="LP179" s="7"/>
      <c r="LQ179" s="7"/>
      <c r="LR179" s="7"/>
      <c r="LS179" s="7"/>
      <c r="LT179" s="7"/>
      <c r="LU179" s="7"/>
      <c r="LV179" s="7"/>
      <c r="LW179" s="7"/>
      <c r="LX179" s="7"/>
      <c r="LY179" s="7"/>
      <c r="LZ179" s="7"/>
      <c r="MA179" s="7"/>
      <c r="MB179" s="7"/>
      <c r="MC179" s="7"/>
      <c r="MD179" s="7"/>
      <c r="ME179" s="7"/>
      <c r="MF179" s="7"/>
      <c r="MG179" s="7"/>
      <c r="MH179" s="7"/>
      <c r="MI179" s="7"/>
      <c r="MJ179" s="7"/>
      <c r="MK179" s="7"/>
      <c r="ML179" s="7"/>
      <c r="MM179" s="7"/>
      <c r="MN179" s="7"/>
      <c r="MO179" s="7"/>
      <c r="MP179" s="7"/>
      <c r="MQ179" s="75"/>
    </row>
    <row r="180" spans="1:355" s="13" customFormat="1" ht="53.25" customHeight="1">
      <c r="A180" s="531"/>
      <c r="B180" s="148">
        <v>89</v>
      </c>
      <c r="C180" s="132" t="s">
        <v>1495</v>
      </c>
      <c r="D180" s="132" t="s">
        <v>1497</v>
      </c>
      <c r="E180" s="135" t="s">
        <v>696</v>
      </c>
      <c r="F180" s="314" t="s">
        <v>1496</v>
      </c>
      <c r="G180" s="132" t="s">
        <v>27</v>
      </c>
      <c r="H180" s="313"/>
      <c r="I180" s="132" t="s">
        <v>43</v>
      </c>
      <c r="J180" s="315"/>
      <c r="K180" s="175" t="s">
        <v>27</v>
      </c>
      <c r="L180" s="175"/>
      <c r="M180" s="175"/>
      <c r="N180" s="175" t="s">
        <v>27</v>
      </c>
      <c r="O180" s="175"/>
      <c r="P180" s="179">
        <v>0</v>
      </c>
      <c r="Q180" s="175"/>
      <c r="R180" s="175"/>
      <c r="S180" s="175"/>
      <c r="T180" s="175" t="s">
        <v>1457</v>
      </c>
      <c r="U180" s="175" t="s">
        <v>1458</v>
      </c>
      <c r="V180" s="186"/>
      <c r="W180" s="18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c r="IQ180" s="7"/>
      <c r="IR180" s="7"/>
      <c r="IS180" s="7"/>
      <c r="IT180" s="7"/>
      <c r="IU180" s="7"/>
      <c r="IV180" s="7"/>
      <c r="IW180" s="7"/>
      <c r="IX180" s="7"/>
      <c r="IY180" s="7"/>
      <c r="IZ180" s="7"/>
      <c r="JA180" s="7"/>
      <c r="JB180" s="7"/>
      <c r="JC180" s="7"/>
      <c r="JD180" s="7"/>
      <c r="JE180" s="7"/>
      <c r="JF180" s="7"/>
      <c r="JG180" s="7"/>
      <c r="JH180" s="7"/>
      <c r="JI180" s="7"/>
      <c r="JJ180" s="7"/>
      <c r="JK180" s="7"/>
      <c r="JL180" s="7"/>
      <c r="JM180" s="7"/>
      <c r="JN180" s="7"/>
      <c r="JO180" s="7"/>
      <c r="JP180" s="7"/>
      <c r="JQ180" s="7"/>
      <c r="JR180" s="7"/>
      <c r="JS180" s="7"/>
      <c r="JT180" s="7"/>
      <c r="JU180" s="7"/>
      <c r="JV180" s="7"/>
      <c r="JW180" s="7"/>
      <c r="JX180" s="7"/>
      <c r="JY180" s="7"/>
      <c r="JZ180" s="7"/>
      <c r="KA180" s="7"/>
      <c r="KB180" s="7"/>
      <c r="KC180" s="7"/>
      <c r="KD180" s="7"/>
      <c r="KE180" s="7"/>
      <c r="KF180" s="7"/>
      <c r="KG180" s="7"/>
      <c r="KH180" s="7"/>
      <c r="KI180" s="7"/>
      <c r="KJ180" s="7"/>
      <c r="KK180" s="7"/>
      <c r="KL180" s="7"/>
      <c r="KM180" s="7"/>
      <c r="KN180" s="7"/>
      <c r="KO180" s="7"/>
      <c r="KP180" s="7"/>
      <c r="KQ180" s="7"/>
      <c r="KR180" s="7"/>
      <c r="KS180" s="7"/>
      <c r="KT180" s="7"/>
      <c r="KU180" s="7"/>
      <c r="KV180" s="7"/>
      <c r="KW180" s="7"/>
      <c r="KX180" s="7"/>
      <c r="KY180" s="7"/>
      <c r="KZ180" s="7"/>
      <c r="LA180" s="7"/>
      <c r="LB180" s="7"/>
      <c r="LC180" s="7"/>
      <c r="LD180" s="7"/>
      <c r="LE180" s="7"/>
      <c r="LF180" s="7"/>
      <c r="LG180" s="7"/>
      <c r="LH180" s="7"/>
      <c r="LI180" s="7"/>
      <c r="LJ180" s="7"/>
      <c r="LK180" s="7"/>
      <c r="LL180" s="7"/>
      <c r="LM180" s="7"/>
      <c r="LN180" s="7"/>
      <c r="LO180" s="7"/>
      <c r="LP180" s="7"/>
      <c r="LQ180" s="7"/>
      <c r="LR180" s="7"/>
      <c r="LS180" s="7"/>
      <c r="LT180" s="7"/>
      <c r="LU180" s="7"/>
      <c r="LV180" s="7"/>
      <c r="LW180" s="7"/>
      <c r="LX180" s="7"/>
      <c r="LY180" s="7"/>
      <c r="LZ180" s="7"/>
      <c r="MA180" s="7"/>
      <c r="MB180" s="7"/>
      <c r="MC180" s="7"/>
      <c r="MD180" s="7"/>
      <c r="ME180" s="7"/>
      <c r="MF180" s="7"/>
      <c r="MG180" s="7"/>
      <c r="MH180" s="7"/>
      <c r="MI180" s="7"/>
      <c r="MJ180" s="7"/>
      <c r="MK180" s="7"/>
      <c r="ML180" s="7"/>
      <c r="MM180" s="7"/>
      <c r="MN180" s="7"/>
      <c r="MO180" s="7"/>
      <c r="MP180" s="7"/>
      <c r="MQ180" s="75"/>
    </row>
    <row r="181" spans="1:355" s="13" customFormat="1" ht="202.5">
      <c r="A181" s="531"/>
      <c r="B181" s="156">
        <v>90</v>
      </c>
      <c r="C181" s="132" t="s">
        <v>1816</v>
      </c>
      <c r="D181" s="132" t="s">
        <v>1812</v>
      </c>
      <c r="E181" s="132" t="s">
        <v>1813</v>
      </c>
      <c r="F181" s="132" t="s">
        <v>1814</v>
      </c>
      <c r="G181" s="132" t="s">
        <v>27</v>
      </c>
      <c r="H181" s="132"/>
      <c r="I181" s="132" t="s">
        <v>1815</v>
      </c>
      <c r="J181" s="315">
        <v>25000</v>
      </c>
      <c r="K181" s="132"/>
      <c r="L181" s="175" t="s">
        <v>27</v>
      </c>
      <c r="M181" s="132"/>
      <c r="N181" s="175" t="s">
        <v>27</v>
      </c>
      <c r="O181" s="175"/>
      <c r="P181" s="179">
        <v>0</v>
      </c>
      <c r="Q181" s="175"/>
      <c r="R181" s="175"/>
      <c r="S181" s="132"/>
      <c r="T181" s="132" t="s">
        <v>1817</v>
      </c>
      <c r="U181" s="175" t="s">
        <v>1811</v>
      </c>
      <c r="V181" s="186"/>
      <c r="W181" s="18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c r="IQ181" s="7"/>
      <c r="IR181" s="7"/>
      <c r="IS181" s="7"/>
      <c r="IT181" s="7"/>
      <c r="IU181" s="7"/>
      <c r="IV181" s="7"/>
      <c r="IW181" s="7"/>
      <c r="IX181" s="7"/>
      <c r="IY181" s="7"/>
      <c r="IZ181" s="7"/>
      <c r="JA181" s="7"/>
      <c r="JB181" s="7"/>
      <c r="JC181" s="7"/>
      <c r="JD181" s="7"/>
      <c r="JE181" s="7"/>
      <c r="JF181" s="7"/>
      <c r="JG181" s="7"/>
      <c r="JH181" s="7"/>
      <c r="JI181" s="7"/>
      <c r="JJ181" s="7"/>
      <c r="JK181" s="7"/>
      <c r="JL181" s="7"/>
      <c r="JM181" s="7"/>
      <c r="JN181" s="7"/>
      <c r="JO181" s="7"/>
      <c r="JP181" s="7"/>
      <c r="JQ181" s="7"/>
      <c r="JR181" s="7"/>
      <c r="JS181" s="7"/>
      <c r="JT181" s="7"/>
      <c r="JU181" s="7"/>
      <c r="JV181" s="7"/>
      <c r="JW181" s="7"/>
      <c r="JX181" s="7"/>
      <c r="JY181" s="7"/>
      <c r="JZ181" s="7"/>
      <c r="KA181" s="7"/>
      <c r="KB181" s="7"/>
      <c r="KC181" s="7"/>
      <c r="KD181" s="7"/>
      <c r="KE181" s="7"/>
      <c r="KF181" s="7"/>
      <c r="KG181" s="7"/>
      <c r="KH181" s="7"/>
      <c r="KI181" s="7"/>
      <c r="KJ181" s="7"/>
      <c r="KK181" s="7"/>
      <c r="KL181" s="7"/>
      <c r="KM181" s="7"/>
      <c r="KN181" s="7"/>
      <c r="KO181" s="7"/>
      <c r="KP181" s="7"/>
      <c r="KQ181" s="7"/>
      <c r="KR181" s="7"/>
      <c r="KS181" s="7"/>
      <c r="KT181" s="7"/>
      <c r="KU181" s="7"/>
      <c r="KV181" s="7"/>
      <c r="KW181" s="7"/>
      <c r="KX181" s="7"/>
      <c r="KY181" s="7"/>
      <c r="KZ181" s="7"/>
      <c r="LA181" s="7"/>
      <c r="LB181" s="7"/>
      <c r="LC181" s="7"/>
      <c r="LD181" s="7"/>
      <c r="LE181" s="7"/>
      <c r="LF181" s="7"/>
      <c r="LG181" s="7"/>
      <c r="LH181" s="7"/>
      <c r="LI181" s="7"/>
      <c r="LJ181" s="7"/>
      <c r="LK181" s="7"/>
      <c r="LL181" s="7"/>
      <c r="LM181" s="7"/>
      <c r="LN181" s="7"/>
      <c r="LO181" s="7"/>
      <c r="LP181" s="7"/>
      <c r="LQ181" s="7"/>
      <c r="LR181" s="7"/>
      <c r="LS181" s="7"/>
      <c r="LT181" s="7"/>
      <c r="LU181" s="7"/>
      <c r="LV181" s="7"/>
      <c r="LW181" s="7"/>
      <c r="LX181" s="7"/>
      <c r="LY181" s="7"/>
      <c r="LZ181" s="7"/>
      <c r="MA181" s="7"/>
      <c r="MB181" s="7"/>
      <c r="MC181" s="7"/>
      <c r="MD181" s="7"/>
      <c r="ME181" s="7"/>
      <c r="MF181" s="7"/>
      <c r="MG181" s="7"/>
      <c r="MH181" s="7"/>
      <c r="MI181" s="7"/>
      <c r="MJ181" s="7"/>
      <c r="MK181" s="7"/>
      <c r="ML181" s="7"/>
      <c r="MM181" s="7"/>
      <c r="MN181" s="7"/>
      <c r="MO181" s="7"/>
      <c r="MP181" s="7"/>
      <c r="MQ181" s="75"/>
    </row>
    <row r="182" spans="1:355" s="13" customFormat="1" ht="60.75">
      <c r="A182" s="531"/>
      <c r="B182" s="148">
        <v>91</v>
      </c>
      <c r="C182" s="132" t="s">
        <v>1830</v>
      </c>
      <c r="D182" s="132" t="s">
        <v>1818</v>
      </c>
      <c r="E182" s="132" t="s">
        <v>1868</v>
      </c>
      <c r="F182" s="132" t="s">
        <v>1819</v>
      </c>
      <c r="G182" s="132" t="s">
        <v>27</v>
      </c>
      <c r="H182" s="132"/>
      <c r="I182" s="132" t="s">
        <v>41</v>
      </c>
      <c r="J182" s="315">
        <v>39000</v>
      </c>
      <c r="K182" s="175" t="s">
        <v>27</v>
      </c>
      <c r="L182" s="132"/>
      <c r="M182" s="132"/>
      <c r="N182" s="175" t="s">
        <v>27</v>
      </c>
      <c r="O182" s="175"/>
      <c r="P182" s="179">
        <v>0</v>
      </c>
      <c r="Q182" s="132"/>
      <c r="R182" s="132"/>
      <c r="S182" s="132"/>
      <c r="T182" s="175" t="s">
        <v>1833</v>
      </c>
      <c r="U182" s="175" t="s">
        <v>1811</v>
      </c>
      <c r="V182" s="186"/>
      <c r="W182" s="18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c r="IQ182" s="7"/>
      <c r="IR182" s="7"/>
      <c r="IS182" s="7"/>
      <c r="IT182" s="7"/>
      <c r="IU182" s="7"/>
      <c r="IV182" s="7"/>
      <c r="IW182" s="7"/>
      <c r="IX182" s="7"/>
      <c r="IY182" s="7"/>
      <c r="IZ182" s="7"/>
      <c r="JA182" s="7"/>
      <c r="JB182" s="7"/>
      <c r="JC182" s="7"/>
      <c r="JD182" s="7"/>
      <c r="JE182" s="7"/>
      <c r="JF182" s="7"/>
      <c r="JG182" s="7"/>
      <c r="JH182" s="7"/>
      <c r="JI182" s="7"/>
      <c r="JJ182" s="7"/>
      <c r="JK182" s="7"/>
      <c r="JL182" s="7"/>
      <c r="JM182" s="7"/>
      <c r="JN182" s="7"/>
      <c r="JO182" s="7"/>
      <c r="JP182" s="7"/>
      <c r="JQ182" s="7"/>
      <c r="JR182" s="7"/>
      <c r="JS182" s="7"/>
      <c r="JT182" s="7"/>
      <c r="JU182" s="7"/>
      <c r="JV182" s="7"/>
      <c r="JW182" s="7"/>
      <c r="JX182" s="7"/>
      <c r="JY182" s="7"/>
      <c r="JZ182" s="7"/>
      <c r="KA182" s="7"/>
      <c r="KB182" s="7"/>
      <c r="KC182" s="7"/>
      <c r="KD182" s="7"/>
      <c r="KE182" s="7"/>
      <c r="KF182" s="7"/>
      <c r="KG182" s="7"/>
      <c r="KH182" s="7"/>
      <c r="KI182" s="7"/>
      <c r="KJ182" s="7"/>
      <c r="KK182" s="7"/>
      <c r="KL182" s="7"/>
      <c r="KM182" s="7"/>
      <c r="KN182" s="7"/>
      <c r="KO182" s="7"/>
      <c r="KP182" s="7"/>
      <c r="KQ182" s="7"/>
      <c r="KR182" s="7"/>
      <c r="KS182" s="7"/>
      <c r="KT182" s="7"/>
      <c r="KU182" s="7"/>
      <c r="KV182" s="7"/>
      <c r="KW182" s="7"/>
      <c r="KX182" s="7"/>
      <c r="KY182" s="7"/>
      <c r="KZ182" s="7"/>
      <c r="LA182" s="7"/>
      <c r="LB182" s="7"/>
      <c r="LC182" s="7"/>
      <c r="LD182" s="7"/>
      <c r="LE182" s="7"/>
      <c r="LF182" s="7"/>
      <c r="LG182" s="7"/>
      <c r="LH182" s="7"/>
      <c r="LI182" s="7"/>
      <c r="LJ182" s="7"/>
      <c r="LK182" s="7"/>
      <c r="LL182" s="7"/>
      <c r="LM182" s="7"/>
      <c r="LN182" s="7"/>
      <c r="LO182" s="7"/>
      <c r="LP182" s="7"/>
      <c r="LQ182" s="7"/>
      <c r="LR182" s="7"/>
      <c r="LS182" s="7"/>
      <c r="LT182" s="7"/>
      <c r="LU182" s="7"/>
      <c r="LV182" s="7"/>
      <c r="LW182" s="7"/>
      <c r="LX182" s="7"/>
      <c r="LY182" s="7"/>
      <c r="LZ182" s="7"/>
      <c r="MA182" s="7"/>
      <c r="MB182" s="7"/>
      <c r="MC182" s="7"/>
      <c r="MD182" s="7"/>
      <c r="ME182" s="7"/>
      <c r="MF182" s="7"/>
      <c r="MG182" s="7"/>
      <c r="MH182" s="7"/>
      <c r="MI182" s="7"/>
      <c r="MJ182" s="7"/>
      <c r="MK182" s="7"/>
      <c r="ML182" s="7"/>
      <c r="MM182" s="7"/>
      <c r="MN182" s="7"/>
      <c r="MO182" s="7"/>
      <c r="MP182" s="7"/>
      <c r="MQ182" s="75"/>
    </row>
    <row r="183" spans="1:355" s="13" customFormat="1" ht="60.75">
      <c r="A183" s="531"/>
      <c r="B183" s="156">
        <v>92</v>
      </c>
      <c r="C183" s="132" t="s">
        <v>1831</v>
      </c>
      <c r="D183" s="132" t="s">
        <v>1820</v>
      </c>
      <c r="E183" s="132" t="s">
        <v>1821</v>
      </c>
      <c r="F183" s="132" t="s">
        <v>1822</v>
      </c>
      <c r="G183" s="132" t="s">
        <v>27</v>
      </c>
      <c r="H183" s="132"/>
      <c r="I183" s="132" t="s">
        <v>41</v>
      </c>
      <c r="J183" s="315">
        <v>50000</v>
      </c>
      <c r="K183" s="132"/>
      <c r="L183" s="175" t="s">
        <v>27</v>
      </c>
      <c r="M183" s="132"/>
      <c r="N183" s="175" t="s">
        <v>27</v>
      </c>
      <c r="O183" s="175"/>
      <c r="P183" s="179">
        <v>0</v>
      </c>
      <c r="Q183" s="132"/>
      <c r="R183" s="132"/>
      <c r="S183" s="132"/>
      <c r="T183" s="175" t="s">
        <v>1833</v>
      </c>
      <c r="U183" s="175" t="s">
        <v>1811</v>
      </c>
      <c r="V183" s="186"/>
      <c r="W183" s="18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c r="IQ183" s="7"/>
      <c r="IR183" s="7"/>
      <c r="IS183" s="7"/>
      <c r="IT183" s="7"/>
      <c r="IU183" s="7"/>
      <c r="IV183" s="7"/>
      <c r="IW183" s="7"/>
      <c r="IX183" s="7"/>
      <c r="IY183" s="7"/>
      <c r="IZ183" s="7"/>
      <c r="JA183" s="7"/>
      <c r="JB183" s="7"/>
      <c r="JC183" s="7"/>
      <c r="JD183" s="7"/>
      <c r="JE183" s="7"/>
      <c r="JF183" s="7"/>
      <c r="JG183" s="7"/>
      <c r="JH183" s="7"/>
      <c r="JI183" s="7"/>
      <c r="JJ183" s="7"/>
      <c r="JK183" s="7"/>
      <c r="JL183" s="7"/>
      <c r="JM183" s="7"/>
      <c r="JN183" s="7"/>
      <c r="JO183" s="7"/>
      <c r="JP183" s="7"/>
      <c r="JQ183" s="7"/>
      <c r="JR183" s="7"/>
      <c r="JS183" s="7"/>
      <c r="JT183" s="7"/>
      <c r="JU183" s="7"/>
      <c r="JV183" s="7"/>
      <c r="JW183" s="7"/>
      <c r="JX183" s="7"/>
      <c r="JY183" s="7"/>
      <c r="JZ183" s="7"/>
      <c r="KA183" s="7"/>
      <c r="KB183" s="7"/>
      <c r="KC183" s="7"/>
      <c r="KD183" s="7"/>
      <c r="KE183" s="7"/>
      <c r="KF183" s="7"/>
      <c r="KG183" s="7"/>
      <c r="KH183" s="7"/>
      <c r="KI183" s="7"/>
      <c r="KJ183" s="7"/>
      <c r="KK183" s="7"/>
      <c r="KL183" s="7"/>
      <c r="KM183" s="7"/>
      <c r="KN183" s="7"/>
      <c r="KO183" s="7"/>
      <c r="KP183" s="7"/>
      <c r="KQ183" s="7"/>
      <c r="KR183" s="7"/>
      <c r="KS183" s="7"/>
      <c r="KT183" s="7"/>
      <c r="KU183" s="7"/>
      <c r="KV183" s="7"/>
      <c r="KW183" s="7"/>
      <c r="KX183" s="7"/>
      <c r="KY183" s="7"/>
      <c r="KZ183" s="7"/>
      <c r="LA183" s="7"/>
      <c r="LB183" s="7"/>
      <c r="LC183" s="7"/>
      <c r="LD183" s="7"/>
      <c r="LE183" s="7"/>
      <c r="LF183" s="7"/>
      <c r="LG183" s="7"/>
      <c r="LH183" s="7"/>
      <c r="LI183" s="7"/>
      <c r="LJ183" s="7"/>
      <c r="LK183" s="7"/>
      <c r="LL183" s="7"/>
      <c r="LM183" s="7"/>
      <c r="LN183" s="7"/>
      <c r="LO183" s="7"/>
      <c r="LP183" s="7"/>
      <c r="LQ183" s="7"/>
      <c r="LR183" s="7"/>
      <c r="LS183" s="7"/>
      <c r="LT183" s="7"/>
      <c r="LU183" s="7"/>
      <c r="LV183" s="7"/>
      <c r="LW183" s="7"/>
      <c r="LX183" s="7"/>
      <c r="LY183" s="7"/>
      <c r="LZ183" s="7"/>
      <c r="MA183" s="7"/>
      <c r="MB183" s="7"/>
      <c r="MC183" s="7"/>
      <c r="MD183" s="7"/>
      <c r="ME183" s="7"/>
      <c r="MF183" s="7"/>
      <c r="MG183" s="7"/>
      <c r="MH183" s="7"/>
      <c r="MI183" s="7"/>
      <c r="MJ183" s="7"/>
      <c r="MK183" s="7"/>
      <c r="ML183" s="7"/>
      <c r="MM183" s="7"/>
      <c r="MN183" s="7"/>
      <c r="MO183" s="7"/>
      <c r="MP183" s="7"/>
      <c r="MQ183" s="75"/>
    </row>
    <row r="184" spans="1:355" s="13" customFormat="1" ht="60.75">
      <c r="A184" s="531"/>
      <c r="B184" s="148">
        <v>93</v>
      </c>
      <c r="C184" s="132" t="s">
        <v>1832</v>
      </c>
      <c r="D184" s="132" t="s">
        <v>1823</v>
      </c>
      <c r="E184" s="132" t="s">
        <v>1824</v>
      </c>
      <c r="F184" s="132" t="s">
        <v>1825</v>
      </c>
      <c r="G184" s="132" t="s">
        <v>27</v>
      </c>
      <c r="H184" s="132"/>
      <c r="I184" s="132" t="s">
        <v>41</v>
      </c>
      <c r="J184" s="315">
        <v>38000</v>
      </c>
      <c r="K184" s="132"/>
      <c r="L184" s="175" t="s">
        <v>27</v>
      </c>
      <c r="M184" s="132"/>
      <c r="N184" s="175" t="s">
        <v>27</v>
      </c>
      <c r="O184" s="175"/>
      <c r="P184" s="179">
        <v>0</v>
      </c>
      <c r="Q184" s="132"/>
      <c r="R184" s="132"/>
      <c r="S184" s="132"/>
      <c r="T184" s="175" t="s">
        <v>1833</v>
      </c>
      <c r="U184" s="175" t="s">
        <v>1811</v>
      </c>
      <c r="V184" s="186"/>
      <c r="W184" s="18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c r="IQ184" s="7"/>
      <c r="IR184" s="7"/>
      <c r="IS184" s="7"/>
      <c r="IT184" s="7"/>
      <c r="IU184" s="7"/>
      <c r="IV184" s="7"/>
      <c r="IW184" s="7"/>
      <c r="IX184" s="7"/>
      <c r="IY184" s="7"/>
      <c r="IZ184" s="7"/>
      <c r="JA184" s="7"/>
      <c r="JB184" s="7"/>
      <c r="JC184" s="7"/>
      <c r="JD184" s="7"/>
      <c r="JE184" s="7"/>
      <c r="JF184" s="7"/>
      <c r="JG184" s="7"/>
      <c r="JH184" s="7"/>
      <c r="JI184" s="7"/>
      <c r="JJ184" s="7"/>
      <c r="JK184" s="7"/>
      <c r="JL184" s="7"/>
      <c r="JM184" s="7"/>
      <c r="JN184" s="7"/>
      <c r="JO184" s="7"/>
      <c r="JP184" s="7"/>
      <c r="JQ184" s="7"/>
      <c r="JR184" s="7"/>
      <c r="JS184" s="7"/>
      <c r="JT184" s="7"/>
      <c r="JU184" s="7"/>
      <c r="JV184" s="7"/>
      <c r="JW184" s="7"/>
      <c r="JX184" s="7"/>
      <c r="JY184" s="7"/>
      <c r="JZ184" s="7"/>
      <c r="KA184" s="7"/>
      <c r="KB184" s="7"/>
      <c r="KC184" s="7"/>
      <c r="KD184" s="7"/>
      <c r="KE184" s="7"/>
      <c r="KF184" s="7"/>
      <c r="KG184" s="7"/>
      <c r="KH184" s="7"/>
      <c r="KI184" s="7"/>
      <c r="KJ184" s="7"/>
      <c r="KK184" s="7"/>
      <c r="KL184" s="7"/>
      <c r="KM184" s="7"/>
      <c r="KN184" s="7"/>
      <c r="KO184" s="7"/>
      <c r="KP184" s="7"/>
      <c r="KQ184" s="7"/>
      <c r="KR184" s="7"/>
      <c r="KS184" s="7"/>
      <c r="KT184" s="7"/>
      <c r="KU184" s="7"/>
      <c r="KV184" s="7"/>
      <c r="KW184" s="7"/>
      <c r="KX184" s="7"/>
      <c r="KY184" s="7"/>
      <c r="KZ184" s="7"/>
      <c r="LA184" s="7"/>
      <c r="LB184" s="7"/>
      <c r="LC184" s="7"/>
      <c r="LD184" s="7"/>
      <c r="LE184" s="7"/>
      <c r="LF184" s="7"/>
      <c r="LG184" s="7"/>
      <c r="LH184" s="7"/>
      <c r="LI184" s="7"/>
      <c r="LJ184" s="7"/>
      <c r="LK184" s="7"/>
      <c r="LL184" s="7"/>
      <c r="LM184" s="7"/>
      <c r="LN184" s="7"/>
      <c r="LO184" s="7"/>
      <c r="LP184" s="7"/>
      <c r="LQ184" s="7"/>
      <c r="LR184" s="7"/>
      <c r="LS184" s="7"/>
      <c r="LT184" s="7"/>
      <c r="LU184" s="7"/>
      <c r="LV184" s="7"/>
      <c r="LW184" s="7"/>
      <c r="LX184" s="7"/>
      <c r="LY184" s="7"/>
      <c r="LZ184" s="7"/>
      <c r="MA184" s="7"/>
      <c r="MB184" s="7"/>
      <c r="MC184" s="7"/>
      <c r="MD184" s="7"/>
      <c r="ME184" s="7"/>
      <c r="MF184" s="7"/>
      <c r="MG184" s="7"/>
      <c r="MH184" s="7"/>
      <c r="MI184" s="7"/>
      <c r="MJ184" s="7"/>
      <c r="MK184" s="7"/>
      <c r="ML184" s="7"/>
      <c r="MM184" s="7"/>
      <c r="MN184" s="7"/>
      <c r="MO184" s="7"/>
      <c r="MP184" s="7"/>
      <c r="MQ184" s="75"/>
    </row>
    <row r="185" spans="1:355" s="13" customFormat="1" ht="60.75">
      <c r="A185" s="531"/>
      <c r="B185" s="156">
        <v>94</v>
      </c>
      <c r="C185" s="132" t="s">
        <v>1826</v>
      </c>
      <c r="D185" s="132" t="s">
        <v>1827</v>
      </c>
      <c r="E185" s="132" t="s">
        <v>1828</v>
      </c>
      <c r="F185" s="132" t="s">
        <v>1829</v>
      </c>
      <c r="G185" s="132" t="s">
        <v>27</v>
      </c>
      <c r="H185" s="132"/>
      <c r="I185" s="132" t="s">
        <v>41</v>
      </c>
      <c r="J185" s="315">
        <v>26000</v>
      </c>
      <c r="K185" s="132"/>
      <c r="L185" s="175" t="s">
        <v>27</v>
      </c>
      <c r="M185" s="132"/>
      <c r="N185" s="175" t="s">
        <v>27</v>
      </c>
      <c r="O185" s="175"/>
      <c r="P185" s="179">
        <v>0</v>
      </c>
      <c r="Q185" s="132"/>
      <c r="R185" s="132"/>
      <c r="S185" s="132"/>
      <c r="T185" s="175" t="s">
        <v>1833</v>
      </c>
      <c r="U185" s="175" t="s">
        <v>1811</v>
      </c>
      <c r="V185" s="186"/>
      <c r="W185" s="18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c r="IQ185" s="7"/>
      <c r="IR185" s="7"/>
      <c r="IS185" s="7"/>
      <c r="IT185" s="7"/>
      <c r="IU185" s="7"/>
      <c r="IV185" s="7"/>
      <c r="IW185" s="7"/>
      <c r="IX185" s="7"/>
      <c r="IY185" s="7"/>
      <c r="IZ185" s="7"/>
      <c r="JA185" s="7"/>
      <c r="JB185" s="7"/>
      <c r="JC185" s="7"/>
      <c r="JD185" s="7"/>
      <c r="JE185" s="7"/>
      <c r="JF185" s="7"/>
      <c r="JG185" s="7"/>
      <c r="JH185" s="7"/>
      <c r="JI185" s="7"/>
      <c r="JJ185" s="7"/>
      <c r="JK185" s="7"/>
      <c r="JL185" s="7"/>
      <c r="JM185" s="7"/>
      <c r="JN185" s="7"/>
      <c r="JO185" s="7"/>
      <c r="JP185" s="7"/>
      <c r="JQ185" s="7"/>
      <c r="JR185" s="7"/>
      <c r="JS185" s="7"/>
      <c r="JT185" s="7"/>
      <c r="JU185" s="7"/>
      <c r="JV185" s="7"/>
      <c r="JW185" s="7"/>
      <c r="JX185" s="7"/>
      <c r="JY185" s="7"/>
      <c r="JZ185" s="7"/>
      <c r="KA185" s="7"/>
      <c r="KB185" s="7"/>
      <c r="KC185" s="7"/>
      <c r="KD185" s="7"/>
      <c r="KE185" s="7"/>
      <c r="KF185" s="7"/>
      <c r="KG185" s="7"/>
      <c r="KH185" s="7"/>
      <c r="KI185" s="7"/>
      <c r="KJ185" s="7"/>
      <c r="KK185" s="7"/>
      <c r="KL185" s="7"/>
      <c r="KM185" s="7"/>
      <c r="KN185" s="7"/>
      <c r="KO185" s="7"/>
      <c r="KP185" s="7"/>
      <c r="KQ185" s="7"/>
      <c r="KR185" s="7"/>
      <c r="KS185" s="7"/>
      <c r="KT185" s="7"/>
      <c r="KU185" s="7"/>
      <c r="KV185" s="7"/>
      <c r="KW185" s="7"/>
      <c r="KX185" s="7"/>
      <c r="KY185" s="7"/>
      <c r="KZ185" s="7"/>
      <c r="LA185" s="7"/>
      <c r="LB185" s="7"/>
      <c r="LC185" s="7"/>
      <c r="LD185" s="7"/>
      <c r="LE185" s="7"/>
      <c r="LF185" s="7"/>
      <c r="LG185" s="7"/>
      <c r="LH185" s="7"/>
      <c r="LI185" s="7"/>
      <c r="LJ185" s="7"/>
      <c r="LK185" s="7"/>
      <c r="LL185" s="7"/>
      <c r="LM185" s="7"/>
      <c r="LN185" s="7"/>
      <c r="LO185" s="7"/>
      <c r="LP185" s="7"/>
      <c r="LQ185" s="7"/>
      <c r="LR185" s="7"/>
      <c r="LS185" s="7"/>
      <c r="LT185" s="7"/>
      <c r="LU185" s="7"/>
      <c r="LV185" s="7"/>
      <c r="LW185" s="7"/>
      <c r="LX185" s="7"/>
      <c r="LY185" s="7"/>
      <c r="LZ185" s="7"/>
      <c r="MA185" s="7"/>
      <c r="MB185" s="7"/>
      <c r="MC185" s="7"/>
      <c r="MD185" s="7"/>
      <c r="ME185" s="7"/>
      <c r="MF185" s="7"/>
      <c r="MG185" s="7"/>
      <c r="MH185" s="7"/>
      <c r="MI185" s="7"/>
      <c r="MJ185" s="7"/>
      <c r="MK185" s="7"/>
      <c r="ML185" s="7"/>
      <c r="MM185" s="7"/>
      <c r="MN185" s="7"/>
      <c r="MO185" s="7"/>
      <c r="MP185" s="7"/>
      <c r="MQ185" s="75"/>
    </row>
    <row r="186" spans="1:355" s="13" customFormat="1" ht="83.25" customHeight="1">
      <c r="A186" s="532"/>
      <c r="B186" s="148">
        <v>95</v>
      </c>
      <c r="C186" s="132" t="s">
        <v>1834</v>
      </c>
      <c r="D186" s="132" t="s">
        <v>1820</v>
      </c>
      <c r="E186" s="132" t="s">
        <v>1824</v>
      </c>
      <c r="F186" s="132" t="s">
        <v>1825</v>
      </c>
      <c r="G186" s="132" t="s">
        <v>27</v>
      </c>
      <c r="H186" s="132"/>
      <c r="I186" s="132" t="s">
        <v>45</v>
      </c>
      <c r="J186" s="315">
        <v>42000</v>
      </c>
      <c r="K186" s="132"/>
      <c r="L186" s="175" t="s">
        <v>27</v>
      </c>
      <c r="M186" s="132"/>
      <c r="N186" s="175" t="s">
        <v>27</v>
      </c>
      <c r="O186" s="175"/>
      <c r="P186" s="179">
        <v>0</v>
      </c>
      <c r="Q186" s="132"/>
      <c r="R186" s="132"/>
      <c r="S186" s="132"/>
      <c r="T186" s="132" t="s">
        <v>1817</v>
      </c>
      <c r="U186" s="132" t="s">
        <v>1811</v>
      </c>
      <c r="V186" s="186"/>
      <c r="W186" s="18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c r="IT186" s="7"/>
      <c r="IU186" s="7"/>
      <c r="IV186" s="7"/>
      <c r="IW186" s="7"/>
      <c r="IX186" s="7"/>
      <c r="IY186" s="7"/>
      <c r="IZ186" s="7"/>
      <c r="JA186" s="7"/>
      <c r="JB186" s="7"/>
      <c r="JC186" s="7"/>
      <c r="JD186" s="7"/>
      <c r="JE186" s="7"/>
      <c r="JF186" s="7"/>
      <c r="JG186" s="7"/>
      <c r="JH186" s="7"/>
      <c r="JI186" s="7"/>
      <c r="JJ186" s="7"/>
      <c r="JK186" s="7"/>
      <c r="JL186" s="7"/>
      <c r="JM186" s="7"/>
      <c r="JN186" s="7"/>
      <c r="JO186" s="7"/>
      <c r="JP186" s="7"/>
      <c r="JQ186" s="7"/>
      <c r="JR186" s="7"/>
      <c r="JS186" s="7"/>
      <c r="JT186" s="7"/>
      <c r="JU186" s="7"/>
      <c r="JV186" s="7"/>
      <c r="JW186" s="7"/>
      <c r="JX186" s="7"/>
      <c r="JY186" s="7"/>
      <c r="JZ186" s="7"/>
      <c r="KA186" s="7"/>
      <c r="KB186" s="7"/>
      <c r="KC186" s="7"/>
      <c r="KD186" s="7"/>
      <c r="KE186" s="7"/>
      <c r="KF186" s="7"/>
      <c r="KG186" s="7"/>
      <c r="KH186" s="7"/>
      <c r="KI186" s="7"/>
      <c r="KJ186" s="7"/>
      <c r="KK186" s="7"/>
      <c r="KL186" s="7"/>
      <c r="KM186" s="7"/>
      <c r="KN186" s="7"/>
      <c r="KO186" s="7"/>
      <c r="KP186" s="7"/>
      <c r="KQ186" s="7"/>
      <c r="KR186" s="7"/>
      <c r="KS186" s="7"/>
      <c r="KT186" s="7"/>
      <c r="KU186" s="7"/>
      <c r="KV186" s="7"/>
      <c r="KW186" s="7"/>
      <c r="KX186" s="7"/>
      <c r="KY186" s="7"/>
      <c r="KZ186" s="7"/>
      <c r="LA186" s="7"/>
      <c r="LB186" s="7"/>
      <c r="LC186" s="7"/>
      <c r="LD186" s="7"/>
      <c r="LE186" s="7"/>
      <c r="LF186" s="7"/>
      <c r="LG186" s="7"/>
      <c r="LH186" s="7"/>
      <c r="LI186" s="7"/>
      <c r="LJ186" s="7"/>
      <c r="LK186" s="7"/>
      <c r="LL186" s="7"/>
      <c r="LM186" s="7"/>
      <c r="LN186" s="7"/>
      <c r="LO186" s="7"/>
      <c r="LP186" s="7"/>
      <c r="LQ186" s="7"/>
      <c r="LR186" s="7"/>
      <c r="LS186" s="7"/>
      <c r="LT186" s="7"/>
      <c r="LU186" s="7"/>
      <c r="LV186" s="7"/>
      <c r="LW186" s="7"/>
      <c r="LX186" s="7"/>
      <c r="LY186" s="7"/>
      <c r="LZ186" s="7"/>
      <c r="MA186" s="7"/>
      <c r="MB186" s="7"/>
      <c r="MC186" s="7"/>
      <c r="MD186" s="7"/>
      <c r="ME186" s="7"/>
      <c r="MF186" s="7"/>
      <c r="MG186" s="7"/>
      <c r="MH186" s="7"/>
      <c r="MI186" s="7"/>
      <c r="MJ186" s="7"/>
      <c r="MK186" s="7"/>
      <c r="ML186" s="7"/>
      <c r="MM186" s="7"/>
      <c r="MN186" s="7"/>
      <c r="MO186" s="7"/>
      <c r="MP186" s="7"/>
      <c r="MQ186" s="75"/>
    </row>
    <row r="187" spans="1:355" s="4" customFormat="1" ht="39" customHeight="1">
      <c r="A187" s="562" t="s">
        <v>1535</v>
      </c>
      <c r="B187" s="565"/>
      <c r="C187" s="565"/>
      <c r="D187" s="565"/>
      <c r="E187" s="565"/>
      <c r="F187" s="565"/>
      <c r="G187" s="565"/>
      <c r="H187" s="565"/>
      <c r="I187" s="565"/>
      <c r="J187" s="565"/>
      <c r="K187" s="565"/>
      <c r="L187" s="565"/>
      <c r="M187" s="565"/>
      <c r="N187" s="565"/>
      <c r="O187" s="565"/>
      <c r="P187" s="565"/>
      <c r="Q187" s="565"/>
      <c r="R187" s="565"/>
      <c r="S187" s="565"/>
      <c r="T187" s="565"/>
      <c r="U187" s="566"/>
      <c r="V187" s="146"/>
      <c r="W187" s="147"/>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c r="BP187" s="39"/>
      <c r="BQ187" s="39"/>
      <c r="BR187" s="39"/>
      <c r="BS187" s="39"/>
      <c r="BT187" s="39"/>
      <c r="BU187" s="39"/>
      <c r="BV187" s="39"/>
      <c r="BW187" s="39"/>
      <c r="BX187" s="39"/>
      <c r="BY187" s="39"/>
      <c r="BZ187" s="39"/>
      <c r="CA187" s="39"/>
      <c r="CB187" s="39"/>
      <c r="CC187" s="39"/>
      <c r="CD187" s="39"/>
      <c r="CE187" s="39"/>
      <c r="CF187" s="39"/>
      <c r="CG187" s="39"/>
      <c r="CH187" s="39"/>
      <c r="CI187" s="39"/>
      <c r="CJ187" s="39"/>
      <c r="CK187" s="39"/>
      <c r="CL187" s="39"/>
      <c r="CM187" s="39"/>
      <c r="CN187" s="39"/>
      <c r="CO187" s="39"/>
      <c r="CP187" s="39"/>
      <c r="CQ187" s="39"/>
      <c r="CR187" s="39"/>
      <c r="CS187" s="39"/>
      <c r="CT187" s="39"/>
      <c r="CU187" s="39"/>
      <c r="CV187" s="39"/>
      <c r="CW187" s="39"/>
      <c r="CX187" s="39"/>
      <c r="CY187" s="39"/>
      <c r="CZ187" s="39"/>
      <c r="DA187" s="39"/>
      <c r="DB187" s="39"/>
      <c r="DC187" s="39"/>
      <c r="DD187" s="39"/>
      <c r="DE187" s="39"/>
      <c r="DF187" s="39"/>
      <c r="DG187" s="39"/>
      <c r="DH187" s="39"/>
      <c r="DI187" s="39"/>
      <c r="DJ187" s="39"/>
      <c r="DK187" s="39"/>
      <c r="DL187" s="39"/>
      <c r="DM187" s="39"/>
      <c r="DN187" s="39"/>
      <c r="DO187" s="39"/>
      <c r="DP187" s="39"/>
      <c r="DQ187" s="39"/>
      <c r="DR187" s="39"/>
      <c r="DS187" s="39"/>
      <c r="DT187" s="39"/>
      <c r="DU187" s="39"/>
      <c r="DV187" s="39"/>
      <c r="DW187" s="39"/>
      <c r="DX187" s="39"/>
      <c r="DY187" s="39"/>
      <c r="DZ187" s="39"/>
      <c r="EA187" s="39"/>
      <c r="EB187" s="39"/>
      <c r="EC187" s="39"/>
      <c r="ED187" s="39"/>
      <c r="EE187" s="39"/>
      <c r="EF187" s="39"/>
      <c r="EG187" s="39"/>
      <c r="EH187" s="39"/>
      <c r="EI187" s="39"/>
      <c r="EJ187" s="39"/>
      <c r="EK187" s="39"/>
      <c r="EL187" s="39"/>
      <c r="EM187" s="39"/>
      <c r="EN187" s="39"/>
      <c r="EO187" s="39"/>
      <c r="EP187" s="39"/>
      <c r="EQ187" s="39"/>
      <c r="ER187" s="39"/>
      <c r="ES187" s="39"/>
      <c r="ET187" s="39"/>
      <c r="EU187" s="39"/>
      <c r="EV187" s="39"/>
      <c r="EW187" s="39"/>
      <c r="EX187" s="39"/>
      <c r="EY187" s="39"/>
      <c r="EZ187" s="39"/>
      <c r="FA187" s="39"/>
      <c r="FB187" s="39"/>
      <c r="FC187" s="39"/>
      <c r="FD187" s="39"/>
      <c r="FE187" s="39"/>
      <c r="FF187" s="39"/>
      <c r="FG187" s="39"/>
      <c r="FH187" s="39"/>
      <c r="FI187" s="39"/>
      <c r="FJ187" s="39"/>
      <c r="FK187" s="39"/>
      <c r="FL187" s="39"/>
      <c r="FM187" s="39"/>
      <c r="FN187" s="39"/>
      <c r="FO187" s="39"/>
      <c r="FP187" s="39"/>
      <c r="FQ187" s="39"/>
      <c r="FR187" s="39"/>
      <c r="FS187" s="39"/>
      <c r="FT187" s="39"/>
      <c r="FU187" s="39"/>
      <c r="FV187" s="39"/>
      <c r="FW187" s="39"/>
      <c r="FX187" s="39"/>
      <c r="FY187" s="39"/>
      <c r="FZ187" s="39"/>
      <c r="GA187" s="39"/>
      <c r="GB187" s="39"/>
      <c r="GC187" s="39"/>
      <c r="GD187" s="39"/>
      <c r="GE187" s="39"/>
      <c r="GF187" s="39"/>
      <c r="GG187" s="39"/>
      <c r="GH187" s="39"/>
      <c r="GI187" s="39"/>
      <c r="GJ187" s="39"/>
      <c r="GK187" s="39"/>
      <c r="GL187" s="39"/>
      <c r="GM187" s="39"/>
      <c r="GN187" s="39"/>
      <c r="GO187" s="39"/>
      <c r="GP187" s="39"/>
      <c r="GQ187" s="39"/>
      <c r="GR187" s="39"/>
      <c r="GS187" s="39"/>
      <c r="GT187" s="39"/>
      <c r="GU187" s="39"/>
      <c r="GV187" s="39"/>
      <c r="GW187" s="39"/>
      <c r="GX187" s="39"/>
      <c r="GY187" s="39"/>
      <c r="GZ187" s="39"/>
      <c r="HA187" s="39"/>
      <c r="HB187" s="39"/>
      <c r="HC187" s="39"/>
      <c r="HD187" s="39"/>
      <c r="HE187" s="39"/>
      <c r="HF187" s="39"/>
      <c r="HG187" s="39"/>
      <c r="HH187" s="39"/>
      <c r="HI187" s="39"/>
      <c r="HJ187" s="39"/>
      <c r="HK187" s="39"/>
      <c r="HL187" s="39"/>
      <c r="HM187" s="39"/>
      <c r="HN187" s="39"/>
      <c r="HO187" s="39"/>
      <c r="HP187" s="39"/>
      <c r="HQ187" s="39"/>
      <c r="HR187" s="39"/>
      <c r="HS187" s="39"/>
      <c r="HT187" s="39"/>
      <c r="HU187" s="39"/>
      <c r="HV187" s="39"/>
      <c r="HW187" s="39"/>
      <c r="HX187" s="39"/>
      <c r="HY187" s="39"/>
      <c r="HZ187" s="39"/>
      <c r="IA187" s="39"/>
      <c r="IB187" s="39"/>
      <c r="IC187" s="39"/>
      <c r="ID187" s="39"/>
      <c r="IE187" s="39"/>
      <c r="IF187" s="39"/>
      <c r="IG187" s="39"/>
      <c r="IH187" s="39"/>
      <c r="II187" s="39"/>
      <c r="IJ187" s="39"/>
      <c r="IK187" s="39"/>
      <c r="IL187" s="39"/>
      <c r="IM187" s="39"/>
      <c r="IN187" s="39"/>
      <c r="IO187" s="39"/>
      <c r="IP187" s="39"/>
      <c r="IQ187" s="39"/>
      <c r="IR187" s="39"/>
      <c r="IS187" s="39"/>
      <c r="IT187" s="39"/>
      <c r="IU187" s="39"/>
      <c r="IV187" s="39"/>
      <c r="IW187" s="39"/>
      <c r="IX187" s="39"/>
      <c r="IY187" s="39"/>
      <c r="IZ187" s="39"/>
      <c r="JA187" s="39"/>
      <c r="JB187" s="39"/>
      <c r="JC187" s="39"/>
      <c r="JD187" s="39"/>
      <c r="JE187" s="39"/>
      <c r="JF187" s="39"/>
      <c r="JG187" s="39"/>
      <c r="JH187" s="39"/>
      <c r="JI187" s="39"/>
      <c r="JJ187" s="39"/>
      <c r="JK187" s="39"/>
      <c r="JL187" s="39"/>
      <c r="JM187" s="39"/>
      <c r="JN187" s="39"/>
      <c r="JO187" s="39"/>
      <c r="JP187" s="39"/>
      <c r="JQ187" s="39"/>
      <c r="JR187" s="39"/>
      <c r="JS187" s="39"/>
      <c r="JT187" s="39"/>
      <c r="JU187" s="39"/>
      <c r="JV187" s="39"/>
      <c r="JW187" s="39"/>
      <c r="JX187" s="39"/>
      <c r="JY187" s="39"/>
      <c r="JZ187" s="39"/>
      <c r="KA187" s="39"/>
      <c r="KB187" s="39"/>
      <c r="KC187" s="39"/>
      <c r="KD187" s="39"/>
      <c r="KE187" s="39"/>
      <c r="KF187" s="39"/>
      <c r="KG187" s="39"/>
      <c r="KH187" s="39"/>
      <c r="KI187" s="39"/>
      <c r="KJ187" s="39"/>
      <c r="KK187" s="39"/>
      <c r="KL187" s="39"/>
      <c r="KM187" s="39"/>
      <c r="KN187" s="39"/>
      <c r="KO187" s="39"/>
      <c r="KP187" s="39"/>
      <c r="KQ187" s="39"/>
      <c r="KR187" s="39"/>
      <c r="KS187" s="39"/>
      <c r="KT187" s="39"/>
      <c r="KU187" s="39"/>
      <c r="KV187" s="39"/>
      <c r="KW187" s="39"/>
      <c r="KX187" s="39"/>
      <c r="KY187" s="39"/>
      <c r="KZ187" s="39"/>
      <c r="LA187" s="39"/>
      <c r="LB187" s="39"/>
      <c r="LC187" s="39"/>
      <c r="LD187" s="39"/>
      <c r="LE187" s="39"/>
      <c r="LF187" s="39"/>
      <c r="LG187" s="39"/>
      <c r="LH187" s="39"/>
      <c r="LI187" s="39"/>
      <c r="LJ187" s="39"/>
      <c r="LK187" s="39"/>
      <c r="LL187" s="39"/>
      <c r="LM187" s="39"/>
      <c r="LN187" s="39"/>
      <c r="LO187" s="39"/>
      <c r="LP187" s="39"/>
      <c r="LQ187" s="39"/>
      <c r="LR187" s="39"/>
      <c r="LS187" s="39"/>
      <c r="LT187" s="39"/>
      <c r="LU187" s="39"/>
      <c r="LV187" s="39"/>
      <c r="LW187" s="39"/>
      <c r="LX187" s="39"/>
      <c r="LY187" s="39"/>
      <c r="LZ187" s="39"/>
      <c r="MA187" s="39"/>
      <c r="MB187" s="39"/>
      <c r="MC187" s="39"/>
      <c r="MD187" s="39"/>
      <c r="ME187" s="39"/>
      <c r="MF187" s="39"/>
      <c r="MG187" s="39"/>
      <c r="MH187" s="39"/>
      <c r="MI187" s="39"/>
      <c r="MJ187" s="39"/>
      <c r="MK187" s="39"/>
      <c r="ML187" s="39"/>
      <c r="MM187" s="39"/>
      <c r="MN187" s="39"/>
      <c r="MO187" s="39"/>
      <c r="MP187" s="39"/>
      <c r="MQ187" s="40"/>
    </row>
    <row r="188" spans="1:355" ht="81" customHeight="1">
      <c r="A188" s="499" t="s">
        <v>25</v>
      </c>
      <c r="B188" s="195">
        <v>1</v>
      </c>
      <c r="C188" s="277" t="s">
        <v>760</v>
      </c>
      <c r="D188" s="278" t="s">
        <v>1011</v>
      </c>
      <c r="E188" s="191" t="s">
        <v>759</v>
      </c>
      <c r="F188" s="278" t="s">
        <v>1012</v>
      </c>
      <c r="G188" s="266" t="s">
        <v>27</v>
      </c>
      <c r="H188" s="266" t="s">
        <v>27</v>
      </c>
      <c r="I188" s="191" t="s">
        <v>334</v>
      </c>
      <c r="J188" s="192">
        <v>48297509</v>
      </c>
      <c r="K188" s="266" t="s">
        <v>27</v>
      </c>
      <c r="L188" s="266"/>
      <c r="M188" s="265"/>
      <c r="N188" s="266" t="s">
        <v>27</v>
      </c>
      <c r="O188" s="266"/>
      <c r="P188" s="249">
        <v>0</v>
      </c>
      <c r="Q188" s="279"/>
      <c r="R188" s="279"/>
      <c r="S188" s="279"/>
      <c r="T188" s="273" t="s">
        <v>27</v>
      </c>
      <c r="U188" s="191" t="s">
        <v>322</v>
      </c>
      <c r="V188" s="142"/>
      <c r="W188" s="143"/>
      <c r="X188" s="45"/>
    </row>
    <row r="189" spans="1:355" ht="81" customHeight="1">
      <c r="A189" s="500"/>
      <c r="B189" s="148">
        <v>2</v>
      </c>
      <c r="C189" s="177" t="s">
        <v>1164</v>
      </c>
      <c r="D189" s="141" t="s">
        <v>1165</v>
      </c>
      <c r="E189" s="141" t="s">
        <v>1166</v>
      </c>
      <c r="F189" s="344" t="s">
        <v>1167</v>
      </c>
      <c r="G189" s="178" t="s">
        <v>27</v>
      </c>
      <c r="H189" s="178"/>
      <c r="I189" s="345" t="s">
        <v>709</v>
      </c>
      <c r="J189" s="168">
        <v>301327</v>
      </c>
      <c r="K189" s="206"/>
      <c r="L189" s="178" t="s">
        <v>27</v>
      </c>
      <c r="M189" s="346"/>
      <c r="N189" s="175" t="s">
        <v>27</v>
      </c>
      <c r="O189" s="139"/>
      <c r="P189" s="179">
        <v>0</v>
      </c>
      <c r="Q189" s="141"/>
      <c r="R189" s="141"/>
      <c r="S189" s="347"/>
      <c r="T189" s="178" t="s">
        <v>27</v>
      </c>
      <c r="U189" s="141" t="s">
        <v>322</v>
      </c>
      <c r="V189" s="142"/>
      <c r="W189" s="143"/>
      <c r="X189" s="45"/>
    </row>
    <row r="190" spans="1:355" ht="81" customHeight="1">
      <c r="A190" s="500"/>
      <c r="B190" s="148">
        <v>3</v>
      </c>
      <c r="C190" s="177" t="s">
        <v>1168</v>
      </c>
      <c r="D190" s="141" t="s">
        <v>1165</v>
      </c>
      <c r="E190" s="141" t="s">
        <v>1166</v>
      </c>
      <c r="F190" s="344" t="s">
        <v>1169</v>
      </c>
      <c r="G190" s="178" t="s">
        <v>27</v>
      </c>
      <c r="H190" s="178"/>
      <c r="I190" s="141" t="s">
        <v>709</v>
      </c>
      <c r="J190" s="168">
        <v>85955</v>
      </c>
      <c r="K190" s="206"/>
      <c r="L190" s="178" t="s">
        <v>27</v>
      </c>
      <c r="M190" s="346"/>
      <c r="N190" s="175" t="s">
        <v>27</v>
      </c>
      <c r="O190" s="139"/>
      <c r="P190" s="179">
        <v>0</v>
      </c>
      <c r="Q190" s="141"/>
      <c r="R190" s="141"/>
      <c r="S190" s="347"/>
      <c r="T190" s="178" t="s">
        <v>27</v>
      </c>
      <c r="U190" s="141" t="s">
        <v>322</v>
      </c>
      <c r="V190" s="142"/>
      <c r="W190" s="143"/>
      <c r="X190" s="45"/>
    </row>
    <row r="191" spans="1:355" ht="81" customHeight="1">
      <c r="A191" s="500"/>
      <c r="B191" s="148">
        <v>4</v>
      </c>
      <c r="C191" s="177" t="s">
        <v>1170</v>
      </c>
      <c r="D191" s="141" t="s">
        <v>1165</v>
      </c>
      <c r="E191" s="141" t="s">
        <v>1166</v>
      </c>
      <c r="F191" s="348" t="s">
        <v>1171</v>
      </c>
      <c r="G191" s="178" t="s">
        <v>27</v>
      </c>
      <c r="H191" s="206"/>
      <c r="I191" s="141" t="s">
        <v>81</v>
      </c>
      <c r="J191" s="168">
        <v>337424</v>
      </c>
      <c r="K191" s="206"/>
      <c r="L191" s="178" t="s">
        <v>27</v>
      </c>
      <c r="M191" s="178"/>
      <c r="N191" s="175" t="s">
        <v>27</v>
      </c>
      <c r="O191" s="141"/>
      <c r="P191" s="179">
        <v>0</v>
      </c>
      <c r="Q191" s="141"/>
      <c r="R191" s="141"/>
      <c r="S191" s="347"/>
      <c r="T191" s="178" t="s">
        <v>27</v>
      </c>
      <c r="U191" s="141" t="s">
        <v>322</v>
      </c>
      <c r="V191" s="142"/>
      <c r="W191" s="143"/>
      <c r="X191" s="45"/>
    </row>
    <row r="192" spans="1:355" ht="81" customHeight="1">
      <c r="A192" s="500"/>
      <c r="B192" s="148">
        <v>5</v>
      </c>
      <c r="C192" s="177" t="s">
        <v>1172</v>
      </c>
      <c r="D192" s="141" t="s">
        <v>1165</v>
      </c>
      <c r="E192" s="141" t="s">
        <v>1166</v>
      </c>
      <c r="F192" s="348" t="s">
        <v>1173</v>
      </c>
      <c r="G192" s="178" t="s">
        <v>27</v>
      </c>
      <c r="H192" s="206"/>
      <c r="I192" s="141" t="s">
        <v>81</v>
      </c>
      <c r="J192" s="168">
        <v>277011</v>
      </c>
      <c r="K192" s="178"/>
      <c r="L192" s="178" t="s">
        <v>27</v>
      </c>
      <c r="M192" s="178"/>
      <c r="N192" s="175" t="s">
        <v>27</v>
      </c>
      <c r="O192" s="141"/>
      <c r="P192" s="179">
        <v>0</v>
      </c>
      <c r="Q192" s="141"/>
      <c r="R192" s="141"/>
      <c r="S192" s="347"/>
      <c r="T192" s="178" t="s">
        <v>27</v>
      </c>
      <c r="U192" s="141" t="s">
        <v>322</v>
      </c>
      <c r="V192" s="142"/>
      <c r="W192" s="143"/>
      <c r="X192" s="45"/>
    </row>
    <row r="193" spans="1:359" ht="81" customHeight="1">
      <c r="A193" s="500"/>
      <c r="B193" s="148">
        <v>6</v>
      </c>
      <c r="C193" s="177" t="s">
        <v>1174</v>
      </c>
      <c r="D193" s="141" t="s">
        <v>1165</v>
      </c>
      <c r="E193" s="141" t="s">
        <v>1166</v>
      </c>
      <c r="F193" s="348" t="s">
        <v>1175</v>
      </c>
      <c r="G193" s="178" t="s">
        <v>27</v>
      </c>
      <c r="H193" s="178"/>
      <c r="I193" s="141" t="s">
        <v>185</v>
      </c>
      <c r="J193" s="168">
        <v>420000</v>
      </c>
      <c r="K193" s="346"/>
      <c r="L193" s="178" t="s">
        <v>27</v>
      </c>
      <c r="M193" s="178"/>
      <c r="N193" s="175" t="s">
        <v>27</v>
      </c>
      <c r="O193" s="141"/>
      <c r="P193" s="179">
        <v>0</v>
      </c>
      <c r="Q193" s="178"/>
      <c r="R193" s="141"/>
      <c r="S193" s="347"/>
      <c r="T193" s="178" t="s">
        <v>27</v>
      </c>
      <c r="U193" s="141" t="s">
        <v>322</v>
      </c>
      <c r="V193" s="142"/>
      <c r="W193" s="143"/>
      <c r="X193" s="45"/>
    </row>
    <row r="194" spans="1:359" ht="81" customHeight="1">
      <c r="A194" s="500"/>
      <c r="B194" s="148">
        <v>7</v>
      </c>
      <c r="C194" s="177" t="s">
        <v>1176</v>
      </c>
      <c r="D194" s="141" t="s">
        <v>1165</v>
      </c>
      <c r="E194" s="141" t="s">
        <v>1166</v>
      </c>
      <c r="F194" s="348" t="s">
        <v>1177</v>
      </c>
      <c r="G194" s="178" t="s">
        <v>27</v>
      </c>
      <c r="H194" s="178"/>
      <c r="I194" s="141" t="s">
        <v>61</v>
      </c>
      <c r="J194" s="168">
        <v>780000</v>
      </c>
      <c r="K194" s="346"/>
      <c r="L194" s="178" t="s">
        <v>27</v>
      </c>
      <c r="M194" s="178"/>
      <c r="N194" s="175" t="s">
        <v>27</v>
      </c>
      <c r="O194" s="141"/>
      <c r="P194" s="179">
        <v>0</v>
      </c>
      <c r="Q194" s="178"/>
      <c r="R194" s="178"/>
      <c r="S194" s="347"/>
      <c r="T194" s="178" t="s">
        <v>27</v>
      </c>
      <c r="U194" s="141" t="s">
        <v>322</v>
      </c>
      <c r="V194" s="142"/>
      <c r="W194" s="143"/>
      <c r="X194" s="45"/>
    </row>
    <row r="195" spans="1:359" ht="81" customHeight="1">
      <c r="A195" s="500"/>
      <c r="B195" s="148">
        <v>8</v>
      </c>
      <c r="C195" s="177" t="s">
        <v>1178</v>
      </c>
      <c r="D195" s="141" t="s">
        <v>1165</v>
      </c>
      <c r="E195" s="141" t="s">
        <v>1166</v>
      </c>
      <c r="F195" s="348" t="s">
        <v>1179</v>
      </c>
      <c r="G195" s="178" t="s">
        <v>27</v>
      </c>
      <c r="H195" s="178"/>
      <c r="I195" s="141" t="s">
        <v>61</v>
      </c>
      <c r="J195" s="168">
        <v>74877</v>
      </c>
      <c r="K195" s="206"/>
      <c r="L195" s="178" t="s">
        <v>27</v>
      </c>
      <c r="M195" s="178"/>
      <c r="N195" s="175" t="s">
        <v>27</v>
      </c>
      <c r="O195" s="141"/>
      <c r="P195" s="179">
        <v>0</v>
      </c>
      <c r="Q195" s="141"/>
      <c r="R195" s="141"/>
      <c r="S195" s="347"/>
      <c r="T195" s="178" t="s">
        <v>27</v>
      </c>
      <c r="U195" s="141" t="s">
        <v>322</v>
      </c>
      <c r="V195" s="142"/>
      <c r="W195" s="143"/>
      <c r="X195" s="45"/>
    </row>
    <row r="196" spans="1:359" ht="81" customHeight="1">
      <c r="A196" s="500"/>
      <c r="B196" s="148">
        <v>9</v>
      </c>
      <c r="C196" s="177" t="s">
        <v>1180</v>
      </c>
      <c r="D196" s="141" t="s">
        <v>1165</v>
      </c>
      <c r="E196" s="141" t="s">
        <v>1166</v>
      </c>
      <c r="F196" s="349" t="s">
        <v>1181</v>
      </c>
      <c r="G196" s="178" t="s">
        <v>27</v>
      </c>
      <c r="H196" s="206"/>
      <c r="I196" s="141" t="s">
        <v>61</v>
      </c>
      <c r="J196" s="168">
        <v>158847</v>
      </c>
      <c r="K196" s="206"/>
      <c r="L196" s="178" t="s">
        <v>27</v>
      </c>
      <c r="M196" s="178"/>
      <c r="N196" s="175" t="s">
        <v>27</v>
      </c>
      <c r="O196" s="141"/>
      <c r="P196" s="179">
        <v>0</v>
      </c>
      <c r="Q196" s="141"/>
      <c r="R196" s="141"/>
      <c r="S196" s="347"/>
      <c r="T196" s="178" t="s">
        <v>27</v>
      </c>
      <c r="U196" s="141" t="s">
        <v>322</v>
      </c>
      <c r="V196" s="142"/>
      <c r="W196" s="143"/>
      <c r="X196" s="45"/>
    </row>
    <row r="197" spans="1:359" ht="81" customHeight="1">
      <c r="A197" s="500"/>
      <c r="B197" s="148">
        <v>10</v>
      </c>
      <c r="C197" s="177" t="s">
        <v>1182</v>
      </c>
      <c r="D197" s="141" t="s">
        <v>1165</v>
      </c>
      <c r="E197" s="141" t="s">
        <v>1166</v>
      </c>
      <c r="F197" s="349" t="s">
        <v>1183</v>
      </c>
      <c r="G197" s="178" t="s">
        <v>27</v>
      </c>
      <c r="H197" s="206"/>
      <c r="I197" s="141" t="s">
        <v>81</v>
      </c>
      <c r="J197" s="168">
        <v>60790</v>
      </c>
      <c r="K197" s="206"/>
      <c r="L197" s="178" t="s">
        <v>27</v>
      </c>
      <c r="M197" s="178"/>
      <c r="N197" s="175" t="s">
        <v>27</v>
      </c>
      <c r="O197" s="141"/>
      <c r="P197" s="179">
        <v>0</v>
      </c>
      <c r="Q197" s="141"/>
      <c r="R197" s="141"/>
      <c r="S197" s="347"/>
      <c r="T197" s="178" t="s">
        <v>27</v>
      </c>
      <c r="U197" s="141" t="s">
        <v>322</v>
      </c>
      <c r="V197" s="142"/>
      <c r="W197" s="143"/>
      <c r="X197" s="45"/>
    </row>
    <row r="198" spans="1:359" ht="81" customHeight="1">
      <c r="A198" s="500"/>
      <c r="B198" s="148">
        <v>11</v>
      </c>
      <c r="C198" s="177" t="s">
        <v>1184</v>
      </c>
      <c r="D198" s="141" t="s">
        <v>1165</v>
      </c>
      <c r="E198" s="141" t="s">
        <v>1166</v>
      </c>
      <c r="F198" s="348" t="s">
        <v>1185</v>
      </c>
      <c r="G198" s="178" t="s">
        <v>27</v>
      </c>
      <c r="H198" s="206"/>
      <c r="I198" s="141" t="s">
        <v>61</v>
      </c>
      <c r="J198" s="168">
        <v>297029</v>
      </c>
      <c r="K198" s="178"/>
      <c r="L198" s="178" t="s">
        <v>27</v>
      </c>
      <c r="M198" s="178"/>
      <c r="N198" s="175" t="s">
        <v>27</v>
      </c>
      <c r="O198" s="141"/>
      <c r="P198" s="179">
        <v>0</v>
      </c>
      <c r="Q198" s="141"/>
      <c r="R198" s="141"/>
      <c r="S198" s="347"/>
      <c r="T198" s="178" t="s">
        <v>27</v>
      </c>
      <c r="U198" s="141" t="s">
        <v>322</v>
      </c>
      <c r="V198" s="142"/>
      <c r="W198" s="143"/>
      <c r="X198" s="45"/>
    </row>
    <row r="199" spans="1:359" ht="81" customHeight="1">
      <c r="A199" s="500"/>
      <c r="B199" s="148">
        <v>12</v>
      </c>
      <c r="C199" s="177" t="s">
        <v>1186</v>
      </c>
      <c r="D199" s="141" t="s">
        <v>1165</v>
      </c>
      <c r="E199" s="141" t="s">
        <v>1166</v>
      </c>
      <c r="F199" s="348" t="s">
        <v>1187</v>
      </c>
      <c r="G199" s="178" t="s">
        <v>27</v>
      </c>
      <c r="H199" s="178"/>
      <c r="I199" s="141" t="s">
        <v>61</v>
      </c>
      <c r="J199" s="168">
        <v>1197720</v>
      </c>
      <c r="K199" s="346"/>
      <c r="L199" s="178" t="s">
        <v>27</v>
      </c>
      <c r="M199" s="178"/>
      <c r="N199" s="175" t="s">
        <v>27</v>
      </c>
      <c r="O199" s="141"/>
      <c r="P199" s="179">
        <v>0</v>
      </c>
      <c r="Q199" s="178"/>
      <c r="R199" s="334"/>
      <c r="S199" s="347"/>
      <c r="T199" s="178" t="s">
        <v>27</v>
      </c>
      <c r="U199" s="141" t="s">
        <v>322</v>
      </c>
      <c r="V199" s="142"/>
      <c r="W199" s="143"/>
      <c r="X199" s="45"/>
    </row>
    <row r="200" spans="1:359" ht="81" customHeight="1">
      <c r="A200" s="500"/>
      <c r="B200" s="148">
        <v>13</v>
      </c>
      <c r="C200" s="177" t="s">
        <v>1188</v>
      </c>
      <c r="D200" s="141" t="s">
        <v>1165</v>
      </c>
      <c r="E200" s="141" t="s">
        <v>1166</v>
      </c>
      <c r="F200" s="348" t="s">
        <v>1189</v>
      </c>
      <c r="G200" s="178" t="s">
        <v>27</v>
      </c>
      <c r="H200" s="178"/>
      <c r="I200" s="141" t="s">
        <v>64</v>
      </c>
      <c r="J200" s="168">
        <v>112151</v>
      </c>
      <c r="K200" s="346"/>
      <c r="L200" s="178" t="s">
        <v>27</v>
      </c>
      <c r="M200" s="178"/>
      <c r="N200" s="175" t="s">
        <v>27</v>
      </c>
      <c r="O200" s="141"/>
      <c r="P200" s="179">
        <v>0</v>
      </c>
      <c r="Q200" s="178"/>
      <c r="R200" s="178"/>
      <c r="S200" s="347"/>
      <c r="T200" s="178" t="s">
        <v>27</v>
      </c>
      <c r="U200" s="141" t="s">
        <v>322</v>
      </c>
      <c r="V200" s="142"/>
      <c r="W200" s="143"/>
      <c r="X200" s="45"/>
    </row>
    <row r="201" spans="1:359" ht="81" customHeight="1">
      <c r="A201" s="500"/>
      <c r="B201" s="148">
        <v>14</v>
      </c>
      <c r="C201" s="177" t="s">
        <v>1190</v>
      </c>
      <c r="D201" s="141" t="s">
        <v>1165</v>
      </c>
      <c r="E201" s="141" t="s">
        <v>1166</v>
      </c>
      <c r="F201" s="349" t="s">
        <v>1191</v>
      </c>
      <c r="G201" s="178" t="s">
        <v>27</v>
      </c>
      <c r="H201" s="206"/>
      <c r="I201" s="141" t="s">
        <v>1192</v>
      </c>
      <c r="J201" s="168">
        <v>295409</v>
      </c>
      <c r="K201" s="206"/>
      <c r="L201" s="178" t="s">
        <v>27</v>
      </c>
      <c r="M201" s="178"/>
      <c r="N201" s="175" t="s">
        <v>27</v>
      </c>
      <c r="O201" s="141"/>
      <c r="P201" s="179">
        <v>0</v>
      </c>
      <c r="Q201" s="141"/>
      <c r="R201" s="141"/>
      <c r="S201" s="347"/>
      <c r="T201" s="178" t="s">
        <v>27</v>
      </c>
      <c r="U201" s="141" t="s">
        <v>322</v>
      </c>
      <c r="V201" s="142"/>
      <c r="W201" s="143"/>
      <c r="X201" s="45"/>
    </row>
    <row r="202" spans="1:359" ht="81" customHeight="1">
      <c r="A202" s="500"/>
      <c r="B202" s="148">
        <v>15</v>
      </c>
      <c r="C202" s="177" t="s">
        <v>1193</v>
      </c>
      <c r="D202" s="141" t="s">
        <v>1165</v>
      </c>
      <c r="E202" s="141" t="s">
        <v>1166</v>
      </c>
      <c r="F202" s="349" t="s">
        <v>1194</v>
      </c>
      <c r="G202" s="178" t="s">
        <v>27</v>
      </c>
      <c r="H202" s="206"/>
      <c r="I202" s="141" t="s">
        <v>1192</v>
      </c>
      <c r="J202" s="168">
        <v>300202</v>
      </c>
      <c r="K202" s="178"/>
      <c r="L202" s="178" t="s">
        <v>27</v>
      </c>
      <c r="M202" s="178"/>
      <c r="N202" s="175" t="s">
        <v>27</v>
      </c>
      <c r="O202" s="141"/>
      <c r="P202" s="179">
        <v>0</v>
      </c>
      <c r="Q202" s="141"/>
      <c r="R202" s="141"/>
      <c r="S202" s="347"/>
      <c r="T202" s="178" t="s">
        <v>27</v>
      </c>
      <c r="U202" s="141" t="s">
        <v>322</v>
      </c>
      <c r="V202" s="142"/>
      <c r="W202" s="143"/>
      <c r="X202" s="45"/>
    </row>
    <row r="203" spans="1:359" ht="81" customHeight="1">
      <c r="A203" s="500"/>
      <c r="B203" s="148">
        <v>16</v>
      </c>
      <c r="C203" s="177" t="s">
        <v>1195</v>
      </c>
      <c r="D203" s="141" t="s">
        <v>1165</v>
      </c>
      <c r="E203" s="141" t="s">
        <v>1166</v>
      </c>
      <c r="F203" s="349" t="s">
        <v>1196</v>
      </c>
      <c r="G203" s="178" t="s">
        <v>27</v>
      </c>
      <c r="H203" s="178"/>
      <c r="I203" s="141" t="s">
        <v>61</v>
      </c>
      <c r="J203" s="168">
        <v>324407</v>
      </c>
      <c r="K203" s="346"/>
      <c r="L203" s="178" t="s">
        <v>27</v>
      </c>
      <c r="M203" s="178"/>
      <c r="N203" s="175" t="s">
        <v>27</v>
      </c>
      <c r="O203" s="141"/>
      <c r="P203" s="179">
        <v>0</v>
      </c>
      <c r="Q203" s="178"/>
      <c r="R203" s="178"/>
      <c r="S203" s="347"/>
      <c r="T203" s="178" t="s">
        <v>27</v>
      </c>
      <c r="U203" s="141" t="s">
        <v>322</v>
      </c>
      <c r="V203" s="142"/>
      <c r="W203" s="143"/>
      <c r="X203" s="45"/>
    </row>
    <row r="204" spans="1:359" ht="55.5" customHeight="1">
      <c r="A204" s="500"/>
      <c r="B204" s="148">
        <v>17</v>
      </c>
      <c r="C204" s="177" t="s">
        <v>1197</v>
      </c>
      <c r="D204" s="141" t="s">
        <v>1165</v>
      </c>
      <c r="E204" s="141" t="s">
        <v>1166</v>
      </c>
      <c r="F204" s="349" t="s">
        <v>1198</v>
      </c>
      <c r="G204" s="178" t="s">
        <v>27</v>
      </c>
      <c r="H204" s="178"/>
      <c r="I204" s="141" t="s">
        <v>1199</v>
      </c>
      <c r="J204" s="168">
        <v>56550</v>
      </c>
      <c r="K204" s="206"/>
      <c r="L204" s="178" t="s">
        <v>27</v>
      </c>
      <c r="M204" s="178"/>
      <c r="N204" s="175" t="s">
        <v>27</v>
      </c>
      <c r="O204" s="141"/>
      <c r="P204" s="179">
        <v>0</v>
      </c>
      <c r="Q204" s="141"/>
      <c r="R204" s="141"/>
      <c r="S204" s="347"/>
      <c r="T204" s="178" t="s">
        <v>27</v>
      </c>
      <c r="U204" s="141" t="s">
        <v>322</v>
      </c>
      <c r="V204" s="142"/>
      <c r="W204" s="142"/>
    </row>
    <row r="205" spans="1:359" ht="44.25" customHeight="1">
      <c r="A205" s="500"/>
      <c r="B205" s="148">
        <v>18</v>
      </c>
      <c r="C205" s="177" t="s">
        <v>1200</v>
      </c>
      <c r="D205" s="141" t="s">
        <v>1165</v>
      </c>
      <c r="E205" s="141" t="s">
        <v>1166</v>
      </c>
      <c r="F205" s="348" t="s">
        <v>1201</v>
      </c>
      <c r="G205" s="178" t="s">
        <v>27</v>
      </c>
      <c r="H205" s="206"/>
      <c r="I205" s="141" t="s">
        <v>64</v>
      </c>
      <c r="J205" s="168">
        <v>171100</v>
      </c>
      <c r="K205" s="178"/>
      <c r="L205" s="178"/>
      <c r="M205" s="178" t="s">
        <v>27</v>
      </c>
      <c r="N205" s="175" t="s">
        <v>27</v>
      </c>
      <c r="O205" s="141"/>
      <c r="P205" s="179">
        <v>0</v>
      </c>
      <c r="Q205" s="141"/>
      <c r="R205" s="141"/>
      <c r="S205" s="347"/>
      <c r="T205" s="178" t="s">
        <v>27</v>
      </c>
      <c r="U205" s="141" t="s">
        <v>322</v>
      </c>
      <c r="V205" s="142"/>
      <c r="W205" s="155"/>
    </row>
    <row r="206" spans="1:359" ht="34.5" customHeight="1">
      <c r="A206" s="500"/>
      <c r="B206" s="148">
        <v>19</v>
      </c>
      <c r="C206" s="177" t="s">
        <v>1202</v>
      </c>
      <c r="D206" s="141" t="s">
        <v>1165</v>
      </c>
      <c r="E206" s="141" t="s">
        <v>1166</v>
      </c>
      <c r="F206" s="349" t="s">
        <v>1203</v>
      </c>
      <c r="G206" s="178" t="s">
        <v>27</v>
      </c>
      <c r="H206" s="206"/>
      <c r="I206" s="141" t="s">
        <v>1204</v>
      </c>
      <c r="J206" s="168">
        <v>212142</v>
      </c>
      <c r="K206" s="178" t="s">
        <v>27</v>
      </c>
      <c r="L206" s="178"/>
      <c r="M206" s="178"/>
      <c r="N206" s="175" t="s">
        <v>27</v>
      </c>
      <c r="O206" s="141"/>
      <c r="P206" s="179">
        <v>0</v>
      </c>
      <c r="Q206" s="141"/>
      <c r="R206" s="141"/>
      <c r="S206" s="347"/>
      <c r="T206" s="178" t="s">
        <v>27</v>
      </c>
      <c r="U206" s="141" t="s">
        <v>322</v>
      </c>
      <c r="V206" s="142"/>
      <c r="W206" s="143"/>
    </row>
    <row r="207" spans="1:359" s="1" customFormat="1" ht="40.5">
      <c r="A207" s="500"/>
      <c r="B207" s="148">
        <v>20</v>
      </c>
      <c r="C207" s="177" t="s">
        <v>1205</v>
      </c>
      <c r="D207" s="141" t="s">
        <v>1165</v>
      </c>
      <c r="E207" s="141" t="s">
        <v>1166</v>
      </c>
      <c r="F207" s="349" t="s">
        <v>1206</v>
      </c>
      <c r="G207" s="178" t="s">
        <v>27</v>
      </c>
      <c r="H207" s="206"/>
      <c r="I207" s="141" t="s">
        <v>181</v>
      </c>
      <c r="J207" s="168">
        <v>49283</v>
      </c>
      <c r="K207" s="206"/>
      <c r="L207" s="178" t="s">
        <v>27</v>
      </c>
      <c r="M207" s="178"/>
      <c r="N207" s="175" t="s">
        <v>27</v>
      </c>
      <c r="O207" s="141"/>
      <c r="P207" s="179">
        <v>0</v>
      </c>
      <c r="Q207" s="141"/>
      <c r="R207" s="141"/>
      <c r="S207" s="347"/>
      <c r="T207" s="178" t="s">
        <v>27</v>
      </c>
      <c r="U207" s="141" t="s">
        <v>322</v>
      </c>
      <c r="V207" s="142"/>
      <c r="W207" s="143"/>
    </row>
    <row r="208" spans="1:359" s="27" customFormat="1" ht="40.5">
      <c r="A208" s="500"/>
      <c r="B208" s="148">
        <v>21</v>
      </c>
      <c r="C208" s="177" t="s">
        <v>1207</v>
      </c>
      <c r="D208" s="141" t="s">
        <v>1165</v>
      </c>
      <c r="E208" s="141" t="s">
        <v>1166</v>
      </c>
      <c r="F208" s="349" t="s">
        <v>1208</v>
      </c>
      <c r="G208" s="178" t="s">
        <v>27</v>
      </c>
      <c r="H208" s="206"/>
      <c r="I208" s="141" t="s">
        <v>181</v>
      </c>
      <c r="J208" s="168">
        <v>321791</v>
      </c>
      <c r="K208" s="178" t="s">
        <v>27</v>
      </c>
      <c r="L208" s="178"/>
      <c r="M208" s="178"/>
      <c r="N208" s="175" t="s">
        <v>27</v>
      </c>
      <c r="O208" s="141"/>
      <c r="P208" s="179">
        <v>0</v>
      </c>
      <c r="Q208" s="141"/>
      <c r="R208" s="141"/>
      <c r="S208" s="347"/>
      <c r="T208" s="178" t="s">
        <v>27</v>
      </c>
      <c r="U208" s="141" t="s">
        <v>322</v>
      </c>
      <c r="V208" s="142"/>
      <c r="W208" s="143"/>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c r="LS208" s="1"/>
      <c r="LT208" s="1"/>
      <c r="LU208" s="1"/>
      <c r="LV208" s="1"/>
      <c r="LW208" s="1"/>
      <c r="LX208" s="1"/>
      <c r="LY208" s="1"/>
      <c r="LZ208" s="1"/>
      <c r="MA208" s="1"/>
      <c r="MB208" s="1"/>
      <c r="MC208" s="1"/>
      <c r="MD208" s="1"/>
      <c r="ME208" s="1"/>
      <c r="MF208" s="1"/>
      <c r="MG208" s="1"/>
      <c r="MH208" s="1"/>
      <c r="MI208" s="1"/>
      <c r="MJ208" s="1"/>
      <c r="MK208" s="1"/>
      <c r="ML208" s="1"/>
      <c r="MM208" s="1"/>
      <c r="MN208" s="1"/>
      <c r="MO208" s="1"/>
      <c r="MP208" s="1"/>
      <c r="MQ208" s="38"/>
      <c r="MR208" s="22"/>
      <c r="MS208" s="22"/>
      <c r="MT208" s="22"/>
      <c r="MU208" s="22"/>
    </row>
    <row r="209" spans="1:359" s="26" customFormat="1" ht="60.75">
      <c r="A209" s="500"/>
      <c r="B209" s="148">
        <v>22</v>
      </c>
      <c r="C209" s="177" t="s">
        <v>1209</v>
      </c>
      <c r="D209" s="141" t="s">
        <v>1165</v>
      </c>
      <c r="E209" s="141" t="s">
        <v>1166</v>
      </c>
      <c r="F209" s="349" t="s">
        <v>1210</v>
      </c>
      <c r="G209" s="178" t="s">
        <v>27</v>
      </c>
      <c r="H209" s="178"/>
      <c r="I209" s="141" t="s">
        <v>81</v>
      </c>
      <c r="J209" s="168">
        <v>61219</v>
      </c>
      <c r="K209" s="346"/>
      <c r="L209" s="178" t="s">
        <v>27</v>
      </c>
      <c r="M209" s="178"/>
      <c r="N209" s="175" t="s">
        <v>27</v>
      </c>
      <c r="O209" s="141"/>
      <c r="P209" s="179">
        <v>0</v>
      </c>
      <c r="Q209" s="178"/>
      <c r="R209" s="178"/>
      <c r="S209" s="347"/>
      <c r="T209" s="178" t="s">
        <v>27</v>
      </c>
      <c r="U209" s="141" t="s">
        <v>322</v>
      </c>
      <c r="V209" s="142"/>
      <c r="W209" s="143"/>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c r="LS209" s="1"/>
      <c r="LT209" s="1"/>
      <c r="LU209" s="1"/>
      <c r="LV209" s="1"/>
      <c r="LW209" s="1"/>
      <c r="LX209" s="1"/>
      <c r="LY209" s="1"/>
      <c r="LZ209" s="1"/>
      <c r="MA209" s="1"/>
      <c r="MB209" s="1"/>
      <c r="MC209" s="1"/>
      <c r="MD209" s="1"/>
      <c r="ME209" s="1"/>
      <c r="MF209" s="1"/>
      <c r="MG209" s="1"/>
      <c r="MH209" s="1"/>
      <c r="MI209" s="1"/>
      <c r="MJ209" s="1"/>
      <c r="MK209" s="1"/>
      <c r="ML209" s="1"/>
      <c r="MM209" s="1"/>
      <c r="MN209" s="1"/>
      <c r="MO209" s="1"/>
      <c r="MP209" s="1"/>
      <c r="MQ209" s="34"/>
      <c r="MR209" s="2"/>
      <c r="MS209" s="2"/>
      <c r="MT209" s="2"/>
      <c r="MU209" s="2"/>
    </row>
    <row r="210" spans="1:359" ht="40.5">
      <c r="A210" s="500"/>
      <c r="B210" s="148">
        <v>23</v>
      </c>
      <c r="C210" s="177" t="s">
        <v>1211</v>
      </c>
      <c r="D210" s="141" t="s">
        <v>1165</v>
      </c>
      <c r="E210" s="141" t="s">
        <v>1166</v>
      </c>
      <c r="F210" s="349" t="s">
        <v>1212</v>
      </c>
      <c r="G210" s="178" t="s">
        <v>27</v>
      </c>
      <c r="H210" s="206"/>
      <c r="I210" s="141" t="s">
        <v>81</v>
      </c>
      <c r="J210" s="168">
        <v>912060</v>
      </c>
      <c r="K210" s="178"/>
      <c r="L210" s="178"/>
      <c r="M210" s="178" t="s">
        <v>27</v>
      </c>
      <c r="N210" s="175" t="s">
        <v>27</v>
      </c>
      <c r="O210" s="141"/>
      <c r="P210" s="179">
        <v>0</v>
      </c>
      <c r="Q210" s="141"/>
      <c r="R210" s="141"/>
      <c r="S210" s="347"/>
      <c r="T210" s="178" t="s">
        <v>27</v>
      </c>
      <c r="U210" s="141" t="s">
        <v>322</v>
      </c>
      <c r="V210" s="142"/>
      <c r="W210" s="143"/>
    </row>
    <row r="211" spans="1:359" s="5" customFormat="1" ht="40.5">
      <c r="A211" s="500"/>
      <c r="B211" s="148">
        <v>24</v>
      </c>
      <c r="C211" s="177" t="s">
        <v>1213</v>
      </c>
      <c r="D211" s="141" t="s">
        <v>1165</v>
      </c>
      <c r="E211" s="141" t="s">
        <v>1166</v>
      </c>
      <c r="F211" s="349" t="s">
        <v>1214</v>
      </c>
      <c r="G211" s="178" t="s">
        <v>27</v>
      </c>
      <c r="H211" s="206"/>
      <c r="I211" s="141" t="s">
        <v>81</v>
      </c>
      <c r="J211" s="168">
        <v>51464</v>
      </c>
      <c r="K211" s="178"/>
      <c r="L211" s="178" t="s">
        <v>27</v>
      </c>
      <c r="M211" s="178"/>
      <c r="N211" s="175" t="s">
        <v>27</v>
      </c>
      <c r="O211" s="141"/>
      <c r="P211" s="179">
        <v>0</v>
      </c>
      <c r="Q211" s="141"/>
      <c r="R211" s="141"/>
      <c r="S211" s="347"/>
      <c r="T211" s="178" t="s">
        <v>27</v>
      </c>
      <c r="U211" s="141" t="s">
        <v>322</v>
      </c>
      <c r="V211" s="142"/>
      <c r="W211" s="143"/>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c r="LS211" s="1"/>
      <c r="LT211" s="1"/>
      <c r="LU211" s="1"/>
      <c r="LV211" s="1"/>
      <c r="LW211" s="1"/>
      <c r="LX211" s="1"/>
      <c r="LY211" s="1"/>
      <c r="LZ211" s="1"/>
      <c r="MA211" s="1"/>
      <c r="MB211" s="1"/>
      <c r="MC211" s="1"/>
      <c r="MD211" s="1"/>
      <c r="ME211" s="1"/>
      <c r="MF211" s="1"/>
      <c r="MG211" s="1"/>
      <c r="MH211" s="1"/>
      <c r="MI211" s="1"/>
      <c r="MJ211" s="1"/>
      <c r="MK211" s="1"/>
      <c r="ML211" s="1"/>
      <c r="MM211" s="1"/>
      <c r="MN211" s="1"/>
      <c r="MO211" s="1"/>
      <c r="MP211" s="1"/>
      <c r="MQ211" s="37"/>
    </row>
    <row r="212" spans="1:359" s="1" customFormat="1" ht="40.5">
      <c r="A212" s="500"/>
      <c r="B212" s="148">
        <v>25</v>
      </c>
      <c r="C212" s="177" t="s">
        <v>1215</v>
      </c>
      <c r="D212" s="141" t="s">
        <v>1165</v>
      </c>
      <c r="E212" s="141" t="s">
        <v>1166</v>
      </c>
      <c r="F212" s="349" t="s">
        <v>1216</v>
      </c>
      <c r="G212" s="178" t="s">
        <v>27</v>
      </c>
      <c r="H212" s="178"/>
      <c r="I212" s="141" t="s">
        <v>81</v>
      </c>
      <c r="J212" s="168">
        <v>742020</v>
      </c>
      <c r="K212" s="178"/>
      <c r="L212" s="178" t="s">
        <v>27</v>
      </c>
      <c r="M212" s="178"/>
      <c r="N212" s="175" t="s">
        <v>27</v>
      </c>
      <c r="O212" s="141"/>
      <c r="P212" s="179">
        <v>0</v>
      </c>
      <c r="Q212" s="178"/>
      <c r="R212" s="178"/>
      <c r="S212" s="139"/>
      <c r="T212" s="178" t="s">
        <v>27</v>
      </c>
      <c r="U212" s="141" t="s">
        <v>322</v>
      </c>
      <c r="V212" s="142"/>
      <c r="W212" s="143"/>
    </row>
    <row r="213" spans="1:359" s="25" customFormat="1" ht="40.5">
      <c r="A213" s="500"/>
      <c r="B213" s="148">
        <v>26</v>
      </c>
      <c r="C213" s="177" t="s">
        <v>1217</v>
      </c>
      <c r="D213" s="141" t="s">
        <v>1165</v>
      </c>
      <c r="E213" s="141" t="s">
        <v>1166</v>
      </c>
      <c r="F213" s="349" t="s">
        <v>1214</v>
      </c>
      <c r="G213" s="178" t="s">
        <v>27</v>
      </c>
      <c r="H213" s="178"/>
      <c r="I213" s="141" t="s">
        <v>81</v>
      </c>
      <c r="J213" s="168">
        <v>353106</v>
      </c>
      <c r="K213" s="178"/>
      <c r="L213" s="178" t="s">
        <v>27</v>
      </c>
      <c r="M213" s="178"/>
      <c r="N213" s="175" t="s">
        <v>27</v>
      </c>
      <c r="O213" s="141"/>
      <c r="P213" s="179">
        <v>0</v>
      </c>
      <c r="Q213" s="178"/>
      <c r="R213" s="178"/>
      <c r="S213" s="139"/>
      <c r="T213" s="178" t="s">
        <v>27</v>
      </c>
      <c r="U213" s="141" t="s">
        <v>322</v>
      </c>
      <c r="V213" s="142"/>
      <c r="W213" s="143"/>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c r="LS213" s="1"/>
      <c r="LT213" s="1"/>
      <c r="LU213" s="1"/>
      <c r="LV213" s="1"/>
      <c r="LW213" s="1"/>
      <c r="LX213" s="1"/>
      <c r="LY213" s="1"/>
      <c r="LZ213" s="1"/>
      <c r="MA213" s="1"/>
      <c r="MB213" s="1"/>
      <c r="MC213" s="1"/>
      <c r="MD213" s="1"/>
      <c r="ME213" s="1"/>
      <c r="MF213" s="1"/>
      <c r="MG213" s="1"/>
      <c r="MH213" s="1"/>
      <c r="MI213" s="1"/>
      <c r="MJ213" s="1"/>
      <c r="MK213" s="1"/>
      <c r="ML213" s="1"/>
      <c r="MM213" s="1"/>
      <c r="MN213" s="1"/>
      <c r="MO213" s="1"/>
      <c r="MP213" s="1"/>
      <c r="MQ213" s="1"/>
      <c r="MR213" s="1"/>
      <c r="MS213" s="1"/>
      <c r="MT213" s="1"/>
      <c r="MU213" s="1"/>
    </row>
    <row r="214" spans="1:359" s="22" customFormat="1" ht="40.5">
      <c r="A214" s="500"/>
      <c r="B214" s="148">
        <v>27</v>
      </c>
      <c r="C214" s="177" t="s">
        <v>1218</v>
      </c>
      <c r="D214" s="141" t="s">
        <v>1165</v>
      </c>
      <c r="E214" s="141" t="s">
        <v>1166</v>
      </c>
      <c r="F214" s="349" t="s">
        <v>1219</v>
      </c>
      <c r="G214" s="178" t="s">
        <v>27</v>
      </c>
      <c r="H214" s="206"/>
      <c r="I214" s="141" t="s">
        <v>81</v>
      </c>
      <c r="J214" s="168">
        <v>248000</v>
      </c>
      <c r="K214" s="178"/>
      <c r="L214" s="178" t="s">
        <v>27</v>
      </c>
      <c r="M214" s="178"/>
      <c r="N214" s="175" t="s">
        <v>27</v>
      </c>
      <c r="O214" s="141"/>
      <c r="P214" s="179">
        <v>0</v>
      </c>
      <c r="Q214" s="141"/>
      <c r="R214" s="141"/>
      <c r="S214" s="139"/>
      <c r="T214" s="178" t="s">
        <v>27</v>
      </c>
      <c r="U214" s="141" t="s">
        <v>322</v>
      </c>
      <c r="V214" s="142"/>
      <c r="W214" s="143"/>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c r="LI214" s="1"/>
      <c r="LJ214" s="1"/>
      <c r="LK214" s="1"/>
      <c r="LL214" s="1"/>
      <c r="LM214" s="1"/>
      <c r="LN214" s="1"/>
      <c r="LO214" s="1"/>
      <c r="LP214" s="1"/>
      <c r="LQ214" s="1"/>
      <c r="LR214" s="1"/>
      <c r="LS214" s="1"/>
      <c r="LT214" s="1"/>
      <c r="LU214" s="1"/>
      <c r="LV214" s="1"/>
      <c r="LW214" s="1"/>
      <c r="LX214" s="1"/>
      <c r="LY214" s="1"/>
      <c r="LZ214" s="1"/>
      <c r="MA214" s="1"/>
      <c r="MB214" s="1"/>
      <c r="MC214" s="1"/>
      <c r="MD214" s="1"/>
      <c r="ME214" s="1"/>
      <c r="MF214" s="1"/>
      <c r="MG214" s="1"/>
      <c r="MH214" s="1"/>
      <c r="MI214" s="1"/>
      <c r="MJ214" s="1"/>
      <c r="MK214" s="1"/>
      <c r="ML214" s="1"/>
      <c r="MM214" s="1"/>
      <c r="MN214" s="1"/>
      <c r="MO214" s="1"/>
      <c r="MP214" s="1"/>
      <c r="MQ214" s="38"/>
    </row>
    <row r="215" spans="1:359" s="26" customFormat="1" ht="60.75">
      <c r="A215" s="500"/>
      <c r="B215" s="148">
        <v>28</v>
      </c>
      <c r="C215" s="177" t="s">
        <v>1220</v>
      </c>
      <c r="D215" s="141" t="s">
        <v>1165</v>
      </c>
      <c r="E215" s="141" t="s">
        <v>1166</v>
      </c>
      <c r="F215" s="349" t="s">
        <v>1221</v>
      </c>
      <c r="G215" s="178" t="s">
        <v>27</v>
      </c>
      <c r="H215" s="206"/>
      <c r="I215" s="141" t="s">
        <v>61</v>
      </c>
      <c r="J215" s="168">
        <v>19065</v>
      </c>
      <c r="K215" s="206"/>
      <c r="L215" s="178" t="s">
        <v>27</v>
      </c>
      <c r="M215" s="178"/>
      <c r="N215" s="175" t="s">
        <v>27</v>
      </c>
      <c r="O215" s="141"/>
      <c r="P215" s="179">
        <v>0</v>
      </c>
      <c r="Q215" s="141"/>
      <c r="R215" s="141"/>
      <c r="S215" s="139"/>
      <c r="T215" s="178" t="s">
        <v>27</v>
      </c>
      <c r="U215" s="141" t="s">
        <v>322</v>
      </c>
      <c r="V215" s="142"/>
      <c r="W215" s="143"/>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34"/>
      <c r="MR215" s="2"/>
      <c r="MS215" s="2"/>
      <c r="MT215" s="2"/>
      <c r="MU215" s="2"/>
    </row>
    <row r="216" spans="1:359" ht="40.5">
      <c r="A216" s="500"/>
      <c r="B216" s="148">
        <v>29</v>
      </c>
      <c r="C216" s="177" t="s">
        <v>1222</v>
      </c>
      <c r="D216" s="141" t="s">
        <v>1165</v>
      </c>
      <c r="E216" s="141" t="s">
        <v>1166</v>
      </c>
      <c r="F216" s="349" t="s">
        <v>1223</v>
      </c>
      <c r="G216" s="178" t="s">
        <v>27</v>
      </c>
      <c r="H216" s="206"/>
      <c r="I216" s="141" t="s">
        <v>181</v>
      </c>
      <c r="J216" s="168">
        <v>36958</v>
      </c>
      <c r="K216" s="178"/>
      <c r="L216" s="178" t="s">
        <v>27</v>
      </c>
      <c r="M216" s="178"/>
      <c r="N216" s="175" t="s">
        <v>27</v>
      </c>
      <c r="O216" s="141"/>
      <c r="P216" s="179">
        <v>0</v>
      </c>
      <c r="Q216" s="141"/>
      <c r="R216" s="141"/>
      <c r="S216" s="139"/>
      <c r="T216" s="178" t="s">
        <v>27</v>
      </c>
      <c r="U216" s="141" t="s">
        <v>322</v>
      </c>
      <c r="V216" s="142"/>
      <c r="W216" s="143"/>
    </row>
    <row r="217" spans="1:359" ht="40.5">
      <c r="A217" s="500"/>
      <c r="B217" s="148">
        <v>30</v>
      </c>
      <c r="C217" s="177" t="s">
        <v>1224</v>
      </c>
      <c r="D217" s="141" t="s">
        <v>1165</v>
      </c>
      <c r="E217" s="141" t="s">
        <v>1166</v>
      </c>
      <c r="F217" s="349" t="s">
        <v>1225</v>
      </c>
      <c r="G217" s="178" t="s">
        <v>27</v>
      </c>
      <c r="H217" s="178"/>
      <c r="I217" s="141" t="s">
        <v>181</v>
      </c>
      <c r="J217" s="168">
        <v>41958</v>
      </c>
      <c r="K217" s="346"/>
      <c r="L217" s="178" t="s">
        <v>27</v>
      </c>
      <c r="M217" s="178"/>
      <c r="N217" s="175" t="s">
        <v>27</v>
      </c>
      <c r="O217" s="141"/>
      <c r="P217" s="179">
        <v>0</v>
      </c>
      <c r="Q217" s="178"/>
      <c r="R217" s="178"/>
      <c r="S217" s="139"/>
      <c r="T217" s="178" t="s">
        <v>27</v>
      </c>
      <c r="U217" s="141" t="s">
        <v>322</v>
      </c>
      <c r="V217" s="142"/>
      <c r="W217" s="143"/>
    </row>
    <row r="218" spans="1:359" ht="40.5">
      <c r="A218" s="500"/>
      <c r="B218" s="148">
        <v>31</v>
      </c>
      <c r="C218" s="177" t="s">
        <v>1226</v>
      </c>
      <c r="D218" s="141" t="s">
        <v>1165</v>
      </c>
      <c r="E218" s="141" t="s">
        <v>1166</v>
      </c>
      <c r="F218" s="349" t="s">
        <v>1227</v>
      </c>
      <c r="G218" s="178" t="s">
        <v>27</v>
      </c>
      <c r="H218" s="206"/>
      <c r="I218" s="141" t="s">
        <v>81</v>
      </c>
      <c r="J218" s="168">
        <v>41947</v>
      </c>
      <c r="K218" s="206"/>
      <c r="L218" s="178" t="s">
        <v>27</v>
      </c>
      <c r="M218" s="178"/>
      <c r="N218" s="175" t="s">
        <v>27</v>
      </c>
      <c r="O218" s="141"/>
      <c r="P218" s="179">
        <v>0</v>
      </c>
      <c r="Q218" s="141"/>
      <c r="R218" s="141"/>
      <c r="S218" s="139"/>
      <c r="T218" s="178" t="s">
        <v>27</v>
      </c>
      <c r="U218" s="141" t="s">
        <v>322</v>
      </c>
      <c r="V218" s="142"/>
      <c r="W218" s="143"/>
    </row>
    <row r="219" spans="1:359" ht="36" customHeight="1">
      <c r="A219" s="500"/>
      <c r="B219" s="148">
        <v>32</v>
      </c>
      <c r="C219" s="177" t="s">
        <v>1228</v>
      </c>
      <c r="D219" s="141" t="s">
        <v>1165</v>
      </c>
      <c r="E219" s="141" t="s">
        <v>1166</v>
      </c>
      <c r="F219" s="348" t="s">
        <v>1229</v>
      </c>
      <c r="G219" s="178" t="s">
        <v>27</v>
      </c>
      <c r="H219" s="206"/>
      <c r="I219" s="141" t="s">
        <v>1230</v>
      </c>
      <c r="J219" s="168">
        <v>417000</v>
      </c>
      <c r="K219" s="178"/>
      <c r="L219" s="178"/>
      <c r="M219" s="178" t="s">
        <v>27</v>
      </c>
      <c r="N219" s="175" t="s">
        <v>27</v>
      </c>
      <c r="O219" s="141"/>
      <c r="P219" s="179">
        <v>0</v>
      </c>
      <c r="Q219" s="141"/>
      <c r="R219" s="141"/>
      <c r="S219" s="139"/>
      <c r="T219" s="178" t="s">
        <v>27</v>
      </c>
      <c r="U219" s="141" t="s">
        <v>322</v>
      </c>
      <c r="V219" s="142"/>
      <c r="W219" s="143"/>
    </row>
    <row r="220" spans="1:359" ht="36" customHeight="1">
      <c r="A220" s="500"/>
      <c r="B220" s="148">
        <v>33</v>
      </c>
      <c r="C220" s="350" t="s">
        <v>1257</v>
      </c>
      <c r="D220" s="177" t="s">
        <v>710</v>
      </c>
      <c r="E220" s="177" t="s">
        <v>1258</v>
      </c>
      <c r="F220" s="177" t="s">
        <v>1259</v>
      </c>
      <c r="G220" s="350" t="s">
        <v>27</v>
      </c>
      <c r="H220" s="350"/>
      <c r="I220" s="350" t="s">
        <v>45</v>
      </c>
      <c r="J220" s="150">
        <v>218400</v>
      </c>
      <c r="K220" s="328"/>
      <c r="L220" s="178" t="s">
        <v>27</v>
      </c>
      <c r="M220" s="139"/>
      <c r="N220" s="178" t="s">
        <v>27</v>
      </c>
      <c r="O220" s="178"/>
      <c r="P220" s="316">
        <v>0</v>
      </c>
      <c r="Q220" s="351"/>
      <c r="R220" s="178"/>
      <c r="S220" s="178"/>
      <c r="T220" s="333" t="s">
        <v>27</v>
      </c>
      <c r="U220" s="141" t="s">
        <v>322</v>
      </c>
      <c r="V220" s="142"/>
      <c r="W220" s="143"/>
    </row>
    <row r="221" spans="1:359" s="26" customFormat="1" ht="40.5">
      <c r="A221" s="500"/>
      <c r="B221" s="148">
        <v>34</v>
      </c>
      <c r="C221" s="177" t="s">
        <v>1231</v>
      </c>
      <c r="D221" s="141" t="s">
        <v>1232</v>
      </c>
      <c r="E221" s="141" t="s">
        <v>1243</v>
      </c>
      <c r="F221" s="141" t="s">
        <v>1244</v>
      </c>
      <c r="G221" s="141" t="s">
        <v>27</v>
      </c>
      <c r="H221" s="141"/>
      <c r="I221" s="141" t="s">
        <v>28</v>
      </c>
      <c r="J221" s="150">
        <v>358694</v>
      </c>
      <c r="K221" s="206"/>
      <c r="L221" s="178" t="s">
        <v>27</v>
      </c>
      <c r="M221" s="178"/>
      <c r="N221" s="175" t="s">
        <v>27</v>
      </c>
      <c r="O221" s="178"/>
      <c r="P221" s="179">
        <v>0</v>
      </c>
      <c r="Q221" s="346"/>
      <c r="R221" s="178"/>
      <c r="S221" s="178"/>
      <c r="T221" s="178" t="s">
        <v>27</v>
      </c>
      <c r="U221" s="141" t="s">
        <v>322</v>
      </c>
      <c r="V221" s="142"/>
      <c r="W221" s="143"/>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c r="LS221" s="1"/>
      <c r="LT221" s="1"/>
      <c r="LU221" s="1"/>
      <c r="LV221" s="1"/>
      <c r="LW221" s="1"/>
      <c r="LX221" s="1"/>
      <c r="LY221" s="1"/>
      <c r="LZ221" s="1"/>
      <c r="MA221" s="1"/>
      <c r="MB221" s="1"/>
      <c r="MC221" s="1"/>
      <c r="MD221" s="1"/>
      <c r="ME221" s="1"/>
      <c r="MF221" s="1"/>
      <c r="MG221" s="1"/>
      <c r="MH221" s="1"/>
      <c r="MI221" s="1"/>
      <c r="MJ221" s="1"/>
      <c r="MK221" s="1"/>
      <c r="ML221" s="1"/>
      <c r="MM221" s="1"/>
      <c r="MN221" s="1"/>
      <c r="MO221" s="1"/>
      <c r="MP221" s="1"/>
      <c r="MQ221" s="34"/>
      <c r="MR221" s="2"/>
      <c r="MS221" s="2"/>
      <c r="MT221" s="2"/>
      <c r="MU221" s="2"/>
    </row>
    <row r="222" spans="1:359" s="26" customFormat="1" ht="27.75" customHeight="1">
      <c r="A222" s="500"/>
      <c r="B222" s="148">
        <v>35</v>
      </c>
      <c r="C222" s="177" t="s">
        <v>1233</v>
      </c>
      <c r="D222" s="141" t="s">
        <v>1232</v>
      </c>
      <c r="E222" s="141" t="s">
        <v>1243</v>
      </c>
      <c r="F222" s="141" t="s">
        <v>1245</v>
      </c>
      <c r="G222" s="141" t="s">
        <v>27</v>
      </c>
      <c r="H222" s="141"/>
      <c r="I222" s="141" t="s">
        <v>28</v>
      </c>
      <c r="J222" s="150">
        <v>578250</v>
      </c>
      <c r="K222" s="206"/>
      <c r="L222" s="178" t="s">
        <v>27</v>
      </c>
      <c r="M222" s="178"/>
      <c r="N222" s="175" t="s">
        <v>27</v>
      </c>
      <c r="O222" s="178"/>
      <c r="P222" s="179">
        <v>0</v>
      </c>
      <c r="Q222" s="346"/>
      <c r="R222" s="178"/>
      <c r="S222" s="178"/>
      <c r="T222" s="178" t="s">
        <v>27</v>
      </c>
      <c r="U222" s="141" t="s">
        <v>322</v>
      </c>
      <c r="V222" s="142"/>
      <c r="W222" s="143"/>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c r="LS222" s="1"/>
      <c r="LT222" s="1"/>
      <c r="LU222" s="1"/>
      <c r="LV222" s="1"/>
      <c r="LW222" s="1"/>
      <c r="LX222" s="1"/>
      <c r="LY222" s="1"/>
      <c r="LZ222" s="1"/>
      <c r="MA222" s="1"/>
      <c r="MB222" s="1"/>
      <c r="MC222" s="1"/>
      <c r="MD222" s="1"/>
      <c r="ME222" s="1"/>
      <c r="MF222" s="1"/>
      <c r="MG222" s="1"/>
      <c r="MH222" s="1"/>
      <c r="MI222" s="1"/>
      <c r="MJ222" s="1"/>
      <c r="MK222" s="1"/>
      <c r="ML222" s="1"/>
      <c r="MM222" s="1"/>
      <c r="MN222" s="1"/>
      <c r="MO222" s="1"/>
      <c r="MP222" s="1"/>
      <c r="MQ222" s="34"/>
      <c r="MR222" s="2"/>
      <c r="MS222" s="2"/>
      <c r="MT222" s="2"/>
      <c r="MU222" s="2"/>
    </row>
    <row r="223" spans="1:359" ht="20.25">
      <c r="A223" s="500"/>
      <c r="B223" s="148">
        <v>36</v>
      </c>
      <c r="C223" s="177" t="s">
        <v>1234</v>
      </c>
      <c r="D223" s="141" t="s">
        <v>1235</v>
      </c>
      <c r="E223" s="141" t="s">
        <v>1243</v>
      </c>
      <c r="F223" s="141" t="s">
        <v>1246</v>
      </c>
      <c r="G223" s="141" t="s">
        <v>27</v>
      </c>
      <c r="H223" s="141"/>
      <c r="I223" s="141" t="s">
        <v>311</v>
      </c>
      <c r="J223" s="150">
        <v>272000</v>
      </c>
      <c r="K223" s="178"/>
      <c r="L223" s="178"/>
      <c r="M223" s="178" t="s">
        <v>27</v>
      </c>
      <c r="N223" s="175" t="s">
        <v>27</v>
      </c>
      <c r="O223" s="178"/>
      <c r="P223" s="179">
        <v>0</v>
      </c>
      <c r="Q223" s="346"/>
      <c r="R223" s="178"/>
      <c r="S223" s="178"/>
      <c r="T223" s="178" t="s">
        <v>27</v>
      </c>
      <c r="U223" s="141" t="s">
        <v>322</v>
      </c>
      <c r="V223" s="142"/>
      <c r="W223" s="143"/>
    </row>
    <row r="224" spans="1:359" s="26" customFormat="1" ht="36" customHeight="1">
      <c r="A224" s="500"/>
      <c r="B224" s="148">
        <v>37</v>
      </c>
      <c r="C224" s="177" t="s">
        <v>1236</v>
      </c>
      <c r="D224" s="141" t="s">
        <v>1237</v>
      </c>
      <c r="E224" s="141" t="s">
        <v>1243</v>
      </c>
      <c r="F224" s="141" t="s">
        <v>1248</v>
      </c>
      <c r="G224" s="141" t="s">
        <v>27</v>
      </c>
      <c r="H224" s="141"/>
      <c r="I224" s="141" t="s">
        <v>1247</v>
      </c>
      <c r="J224" s="150">
        <v>631579</v>
      </c>
      <c r="K224" s="178" t="s">
        <v>27</v>
      </c>
      <c r="L224" s="178"/>
      <c r="M224" s="178"/>
      <c r="N224" s="175" t="s">
        <v>27</v>
      </c>
      <c r="O224" s="178"/>
      <c r="P224" s="179">
        <v>0</v>
      </c>
      <c r="Q224" s="346"/>
      <c r="R224" s="178"/>
      <c r="S224" s="178"/>
      <c r="T224" s="178" t="s">
        <v>27</v>
      </c>
      <c r="U224" s="141" t="s">
        <v>322</v>
      </c>
      <c r="V224" s="142"/>
      <c r="W224" s="143"/>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34"/>
      <c r="MR224" s="2"/>
      <c r="MS224" s="2"/>
      <c r="MT224" s="2"/>
      <c r="MU224" s="2"/>
    </row>
    <row r="225" spans="1:359" ht="41.25" customHeight="1">
      <c r="A225" s="500"/>
      <c r="B225" s="148">
        <v>38</v>
      </c>
      <c r="C225" s="177" t="s">
        <v>761</v>
      </c>
      <c r="D225" s="141" t="s">
        <v>1232</v>
      </c>
      <c r="E225" s="141" t="s">
        <v>1243</v>
      </c>
      <c r="F225" s="141" t="s">
        <v>1249</v>
      </c>
      <c r="G225" s="141" t="s">
        <v>27</v>
      </c>
      <c r="H225" s="141"/>
      <c r="I225" s="141" t="s">
        <v>38</v>
      </c>
      <c r="J225" s="150">
        <v>333098</v>
      </c>
      <c r="K225" s="178"/>
      <c r="L225" s="178"/>
      <c r="M225" s="178" t="s">
        <v>27</v>
      </c>
      <c r="N225" s="175" t="s">
        <v>27</v>
      </c>
      <c r="O225" s="178"/>
      <c r="P225" s="179">
        <v>0</v>
      </c>
      <c r="Q225" s="136"/>
      <c r="R225" s="136"/>
      <c r="S225" s="136"/>
      <c r="T225" s="178" t="s">
        <v>27</v>
      </c>
      <c r="U225" s="141" t="s">
        <v>322</v>
      </c>
      <c r="V225" s="142"/>
      <c r="W225" s="155"/>
    </row>
    <row r="226" spans="1:359" ht="32.25" customHeight="1">
      <c r="A226" s="500"/>
      <c r="B226" s="148">
        <v>39</v>
      </c>
      <c r="C226" s="177" t="s">
        <v>711</v>
      </c>
      <c r="D226" s="141" t="s">
        <v>1232</v>
      </c>
      <c r="E226" s="141" t="s">
        <v>1243</v>
      </c>
      <c r="F226" s="141" t="s">
        <v>1250</v>
      </c>
      <c r="G226" s="141" t="s">
        <v>27</v>
      </c>
      <c r="H226" s="141"/>
      <c r="I226" s="141" t="s">
        <v>36</v>
      </c>
      <c r="J226" s="150">
        <v>382000</v>
      </c>
      <c r="K226" s="178"/>
      <c r="L226" s="178"/>
      <c r="M226" s="178" t="s">
        <v>27</v>
      </c>
      <c r="N226" s="175" t="s">
        <v>27</v>
      </c>
      <c r="O226" s="178"/>
      <c r="P226" s="179">
        <v>0</v>
      </c>
      <c r="Q226" s="136"/>
      <c r="R226" s="136"/>
      <c r="S226" s="136"/>
      <c r="T226" s="178" t="s">
        <v>27</v>
      </c>
      <c r="U226" s="141" t="s">
        <v>322</v>
      </c>
      <c r="V226" s="142"/>
      <c r="W226" s="155"/>
    </row>
    <row r="227" spans="1:359" ht="42" customHeight="1">
      <c r="A227" s="500"/>
      <c r="B227" s="148">
        <v>40</v>
      </c>
      <c r="C227" s="177" t="s">
        <v>1451</v>
      </c>
      <c r="D227" s="141" t="s">
        <v>1232</v>
      </c>
      <c r="E227" s="141" t="s">
        <v>1243</v>
      </c>
      <c r="F227" s="141" t="s">
        <v>1452</v>
      </c>
      <c r="G227" s="141" t="s">
        <v>27</v>
      </c>
      <c r="H227" s="141"/>
      <c r="I227" s="141" t="s">
        <v>311</v>
      </c>
      <c r="J227" s="150">
        <v>450974</v>
      </c>
      <c r="K227" s="178" t="s">
        <v>27</v>
      </c>
      <c r="L227" s="178"/>
      <c r="M227" s="178"/>
      <c r="N227" s="175" t="s">
        <v>27</v>
      </c>
      <c r="O227" s="178"/>
      <c r="P227" s="179">
        <v>0</v>
      </c>
      <c r="Q227" s="136"/>
      <c r="R227" s="136"/>
      <c r="S227" s="136"/>
      <c r="T227" s="178" t="s">
        <v>27</v>
      </c>
      <c r="U227" s="141" t="s">
        <v>322</v>
      </c>
      <c r="V227" s="142"/>
      <c r="W227" s="155"/>
    </row>
    <row r="228" spans="1:359" ht="34.5" customHeight="1">
      <c r="A228" s="500"/>
      <c r="B228" s="148">
        <v>41</v>
      </c>
      <c r="C228" s="177" t="s">
        <v>1238</v>
      </c>
      <c r="D228" s="141" t="s">
        <v>1232</v>
      </c>
      <c r="E228" s="141" t="s">
        <v>1243</v>
      </c>
      <c r="F228" s="141" t="s">
        <v>1251</v>
      </c>
      <c r="G228" s="141" t="s">
        <v>27</v>
      </c>
      <c r="H228" s="141"/>
      <c r="I228" s="141" t="s">
        <v>1252</v>
      </c>
      <c r="J228" s="150">
        <v>870000</v>
      </c>
      <c r="K228" s="178" t="s">
        <v>27</v>
      </c>
      <c r="L228" s="178"/>
      <c r="M228" s="178"/>
      <c r="N228" s="175" t="s">
        <v>27</v>
      </c>
      <c r="O228" s="178"/>
      <c r="P228" s="179">
        <v>0</v>
      </c>
      <c r="Q228" s="136"/>
      <c r="R228" s="136"/>
      <c r="S228" s="136"/>
      <c r="T228" s="178" t="s">
        <v>27</v>
      </c>
      <c r="U228" s="141" t="s">
        <v>322</v>
      </c>
      <c r="V228" s="142"/>
      <c r="W228" s="155"/>
    </row>
    <row r="229" spans="1:359" ht="34.5" customHeight="1">
      <c r="A229" s="500"/>
      <c r="B229" s="148">
        <v>42</v>
      </c>
      <c r="C229" s="177" t="s">
        <v>1239</v>
      </c>
      <c r="D229" s="141" t="s">
        <v>1232</v>
      </c>
      <c r="E229" s="141" t="s">
        <v>1243</v>
      </c>
      <c r="F229" s="141" t="s">
        <v>1253</v>
      </c>
      <c r="G229" s="141" t="s">
        <v>27</v>
      </c>
      <c r="H229" s="141"/>
      <c r="I229" s="141" t="s">
        <v>1252</v>
      </c>
      <c r="J229" s="150">
        <v>1150933</v>
      </c>
      <c r="K229" s="178"/>
      <c r="L229" s="178"/>
      <c r="M229" s="178" t="s">
        <v>27</v>
      </c>
      <c r="N229" s="175" t="s">
        <v>27</v>
      </c>
      <c r="O229" s="141"/>
      <c r="P229" s="179">
        <v>0</v>
      </c>
      <c r="Q229" s="136"/>
      <c r="R229" s="136"/>
      <c r="S229" s="136"/>
      <c r="T229" s="178" t="s">
        <v>27</v>
      </c>
      <c r="U229" s="141" t="s">
        <v>322</v>
      </c>
      <c r="V229" s="142"/>
      <c r="W229" s="155"/>
    </row>
    <row r="230" spans="1:359" s="26" customFormat="1" ht="40.5">
      <c r="A230" s="500"/>
      <c r="B230" s="148">
        <v>43</v>
      </c>
      <c r="C230" s="177" t="s">
        <v>1240</v>
      </c>
      <c r="D230" s="141" t="s">
        <v>1232</v>
      </c>
      <c r="E230" s="141" t="s">
        <v>1243</v>
      </c>
      <c r="F230" s="141" t="s">
        <v>1254</v>
      </c>
      <c r="G230" s="141" t="s">
        <v>27</v>
      </c>
      <c r="H230" s="141"/>
      <c r="I230" s="141" t="s">
        <v>113</v>
      </c>
      <c r="J230" s="150">
        <v>264000</v>
      </c>
      <c r="K230" s="178" t="s">
        <v>27</v>
      </c>
      <c r="L230" s="178"/>
      <c r="M230" s="178"/>
      <c r="N230" s="175" t="s">
        <v>27</v>
      </c>
      <c r="O230" s="178"/>
      <c r="P230" s="179">
        <v>0</v>
      </c>
      <c r="Q230" s="346"/>
      <c r="R230" s="178"/>
      <c r="S230" s="178"/>
      <c r="T230" s="178" t="s">
        <v>27</v>
      </c>
      <c r="U230" s="141" t="s">
        <v>322</v>
      </c>
      <c r="V230" s="142"/>
      <c r="W230" s="155"/>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c r="LI230" s="1"/>
      <c r="LJ230" s="1"/>
      <c r="LK230" s="1"/>
      <c r="LL230" s="1"/>
      <c r="LM230" s="1"/>
      <c r="LN230" s="1"/>
      <c r="LO230" s="1"/>
      <c r="LP230" s="1"/>
      <c r="LQ230" s="1"/>
      <c r="LR230" s="1"/>
      <c r="LS230" s="1"/>
      <c r="LT230" s="1"/>
      <c r="LU230" s="1"/>
      <c r="LV230" s="1"/>
      <c r="LW230" s="1"/>
      <c r="LX230" s="1"/>
      <c r="LY230" s="1"/>
      <c r="LZ230" s="1"/>
      <c r="MA230" s="1"/>
      <c r="MB230" s="1"/>
      <c r="MC230" s="1"/>
      <c r="MD230" s="1"/>
      <c r="ME230" s="1"/>
      <c r="MF230" s="1"/>
      <c r="MG230" s="1"/>
      <c r="MH230" s="1"/>
      <c r="MI230" s="1"/>
      <c r="MJ230" s="1"/>
      <c r="MK230" s="1"/>
      <c r="ML230" s="1"/>
      <c r="MM230" s="1"/>
      <c r="MN230" s="1"/>
      <c r="MO230" s="1"/>
      <c r="MP230" s="1"/>
      <c r="MQ230" s="34"/>
      <c r="MR230" s="2"/>
      <c r="MS230" s="2"/>
      <c r="MT230" s="2"/>
      <c r="MU230" s="2"/>
    </row>
    <row r="231" spans="1:359" s="26" customFormat="1" ht="54.75" customHeight="1">
      <c r="A231" s="500"/>
      <c r="B231" s="148">
        <v>44</v>
      </c>
      <c r="C231" s="177" t="s">
        <v>1241</v>
      </c>
      <c r="D231" s="141" t="s">
        <v>1232</v>
      </c>
      <c r="E231" s="141" t="s">
        <v>1243</v>
      </c>
      <c r="F231" s="141" t="s">
        <v>1255</v>
      </c>
      <c r="G231" s="141" t="s">
        <v>27</v>
      </c>
      <c r="H231" s="141"/>
      <c r="I231" s="141" t="s">
        <v>38</v>
      </c>
      <c r="J231" s="150">
        <v>1176428</v>
      </c>
      <c r="K231" s="178" t="s">
        <v>27</v>
      </c>
      <c r="L231" s="178"/>
      <c r="M231" s="178"/>
      <c r="N231" s="175" t="s">
        <v>27</v>
      </c>
      <c r="O231" s="178"/>
      <c r="P231" s="179">
        <v>0</v>
      </c>
      <c r="Q231" s="346"/>
      <c r="R231" s="178"/>
      <c r="S231" s="178"/>
      <c r="T231" s="178" t="s">
        <v>27</v>
      </c>
      <c r="U231" s="141" t="s">
        <v>322</v>
      </c>
      <c r="V231" s="142"/>
      <c r="W231" s="155"/>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c r="LU231" s="1"/>
      <c r="LV231" s="1"/>
      <c r="LW231" s="1"/>
      <c r="LX231" s="1"/>
      <c r="LY231" s="1"/>
      <c r="LZ231" s="1"/>
      <c r="MA231" s="1"/>
      <c r="MB231" s="1"/>
      <c r="MC231" s="1"/>
      <c r="MD231" s="1"/>
      <c r="ME231" s="1"/>
      <c r="MF231" s="1"/>
      <c r="MG231" s="1"/>
      <c r="MH231" s="1"/>
      <c r="MI231" s="1"/>
      <c r="MJ231" s="1"/>
      <c r="MK231" s="1"/>
      <c r="ML231" s="1"/>
      <c r="MM231" s="1"/>
      <c r="MN231" s="1"/>
      <c r="MO231" s="1"/>
      <c r="MP231" s="1"/>
      <c r="MQ231" s="34"/>
      <c r="MR231" s="2"/>
      <c r="MS231" s="2"/>
      <c r="MT231" s="2"/>
      <c r="MU231" s="2"/>
    </row>
    <row r="232" spans="1:359" s="26" customFormat="1" ht="54.75" customHeight="1">
      <c r="A232" s="500"/>
      <c r="B232" s="148">
        <v>45</v>
      </c>
      <c r="C232" s="177" t="s">
        <v>1445</v>
      </c>
      <c r="D232" s="141" t="s">
        <v>1368</v>
      </c>
      <c r="E232" s="350" t="s">
        <v>1369</v>
      </c>
      <c r="F232" s="141" t="s">
        <v>1370</v>
      </c>
      <c r="G232" s="141" t="s">
        <v>27</v>
      </c>
      <c r="H232" s="141"/>
      <c r="I232" s="141" t="s">
        <v>1371</v>
      </c>
      <c r="J232" s="150">
        <v>160836</v>
      </c>
      <c r="K232" s="178"/>
      <c r="L232" s="178" t="s">
        <v>27</v>
      </c>
      <c r="M232" s="178"/>
      <c r="N232" s="175" t="s">
        <v>27</v>
      </c>
      <c r="O232" s="178"/>
      <c r="P232" s="179">
        <v>0</v>
      </c>
      <c r="Q232" s="346"/>
      <c r="R232" s="178"/>
      <c r="S232" s="178"/>
      <c r="T232" s="178" t="s">
        <v>27</v>
      </c>
      <c r="U232" s="141" t="s">
        <v>322</v>
      </c>
      <c r="V232" s="142"/>
      <c r="W232" s="155"/>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c r="LI232" s="1"/>
      <c r="LJ232" s="1"/>
      <c r="LK232" s="1"/>
      <c r="LL232" s="1"/>
      <c r="LM232" s="1"/>
      <c r="LN232" s="1"/>
      <c r="LO232" s="1"/>
      <c r="LP232" s="1"/>
      <c r="LQ232" s="1"/>
      <c r="LR232" s="1"/>
      <c r="LS232" s="1"/>
      <c r="LT232" s="1"/>
      <c r="LU232" s="1"/>
      <c r="LV232" s="1"/>
      <c r="LW232" s="1"/>
      <c r="LX232" s="1"/>
      <c r="LY232" s="1"/>
      <c r="LZ232" s="1"/>
      <c r="MA232" s="1"/>
      <c r="MB232" s="1"/>
      <c r="MC232" s="1"/>
      <c r="MD232" s="1"/>
      <c r="ME232" s="1"/>
      <c r="MF232" s="1"/>
      <c r="MG232" s="1"/>
      <c r="MH232" s="1"/>
      <c r="MI232" s="1"/>
      <c r="MJ232" s="1"/>
      <c r="MK232" s="1"/>
      <c r="ML232" s="1"/>
      <c r="MM232" s="1"/>
      <c r="MN232" s="1"/>
      <c r="MO232" s="1"/>
      <c r="MP232" s="1"/>
      <c r="MQ232" s="34"/>
      <c r="MR232" s="2"/>
      <c r="MS232" s="2"/>
      <c r="MT232" s="2"/>
      <c r="MU232" s="2"/>
    </row>
    <row r="233" spans="1:359" s="26" customFormat="1" ht="43.5" customHeight="1">
      <c r="A233" s="500"/>
      <c r="B233" s="148">
        <v>46</v>
      </c>
      <c r="C233" s="177" t="s">
        <v>712</v>
      </c>
      <c r="D233" s="141" t="s">
        <v>1242</v>
      </c>
      <c r="E233" s="141" t="s">
        <v>1243</v>
      </c>
      <c r="F233" s="141" t="s">
        <v>1256</v>
      </c>
      <c r="G233" s="141" t="s">
        <v>27</v>
      </c>
      <c r="H233" s="141"/>
      <c r="I233" s="141" t="s">
        <v>43</v>
      </c>
      <c r="J233" s="150">
        <v>1601600</v>
      </c>
      <c r="K233" s="178"/>
      <c r="L233" s="346"/>
      <c r="M233" s="178" t="s">
        <v>27</v>
      </c>
      <c r="N233" s="175" t="s">
        <v>27</v>
      </c>
      <c r="O233" s="178"/>
      <c r="P233" s="179">
        <v>0</v>
      </c>
      <c r="Q233" s="346"/>
      <c r="R233" s="178"/>
      <c r="S233" s="178"/>
      <c r="T233" s="178" t="s">
        <v>27</v>
      </c>
      <c r="U233" s="141" t="s">
        <v>322</v>
      </c>
      <c r="V233" s="142"/>
      <c r="W233" s="155"/>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1"/>
      <c r="MO233" s="1"/>
      <c r="MP233" s="1"/>
      <c r="MQ233" s="34"/>
      <c r="MR233" s="2"/>
      <c r="MS233" s="2"/>
      <c r="MT233" s="2"/>
      <c r="MU233" s="2"/>
    </row>
    <row r="234" spans="1:359" s="26" customFormat="1" ht="208.5" customHeight="1">
      <c r="A234" s="500"/>
      <c r="B234" s="148">
        <v>47</v>
      </c>
      <c r="C234" s="177" t="s">
        <v>1372</v>
      </c>
      <c r="D234" s="350" t="s">
        <v>1375</v>
      </c>
      <c r="E234" s="350" t="s">
        <v>1446</v>
      </c>
      <c r="F234" s="350" t="s">
        <v>1373</v>
      </c>
      <c r="G234" s="141" t="s">
        <v>27</v>
      </c>
      <c r="H234" s="141"/>
      <c r="I234" s="350" t="s">
        <v>1374</v>
      </c>
      <c r="J234" s="150">
        <v>294000</v>
      </c>
      <c r="K234" s="178"/>
      <c r="L234" s="178" t="s">
        <v>27</v>
      </c>
      <c r="M234" s="178"/>
      <c r="N234" s="175" t="s">
        <v>27</v>
      </c>
      <c r="O234" s="141"/>
      <c r="P234" s="179">
        <v>0</v>
      </c>
      <c r="Q234" s="136"/>
      <c r="R234" s="136"/>
      <c r="S234" s="136"/>
      <c r="T234" s="178" t="s">
        <v>27</v>
      </c>
      <c r="U234" s="350" t="s">
        <v>322</v>
      </c>
      <c r="V234" s="142"/>
      <c r="W234" s="155"/>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c r="LI234" s="1"/>
      <c r="LJ234" s="1"/>
      <c r="LK234" s="1"/>
      <c r="LL234" s="1"/>
      <c r="LM234" s="1"/>
      <c r="LN234" s="1"/>
      <c r="LO234" s="1"/>
      <c r="LP234" s="1"/>
      <c r="LQ234" s="1"/>
      <c r="LR234" s="1"/>
      <c r="LS234" s="1"/>
      <c r="LT234" s="1"/>
      <c r="LU234" s="1"/>
      <c r="LV234" s="1"/>
      <c r="LW234" s="1"/>
      <c r="LX234" s="1"/>
      <c r="LY234" s="1"/>
      <c r="LZ234" s="1"/>
      <c r="MA234" s="1"/>
      <c r="MB234" s="1"/>
      <c r="MC234" s="1"/>
      <c r="MD234" s="1"/>
      <c r="ME234" s="1"/>
      <c r="MF234" s="1"/>
      <c r="MG234" s="1"/>
      <c r="MH234" s="1"/>
      <c r="MI234" s="1"/>
      <c r="MJ234" s="1"/>
      <c r="MK234" s="1"/>
      <c r="ML234" s="1"/>
      <c r="MM234" s="1"/>
      <c r="MN234" s="1"/>
      <c r="MO234" s="1"/>
      <c r="MP234" s="1"/>
      <c r="MQ234" s="34"/>
      <c r="MR234" s="2"/>
      <c r="MS234" s="2"/>
      <c r="MT234" s="2"/>
      <c r="MU234" s="2"/>
    </row>
    <row r="235" spans="1:359" s="26" customFormat="1" ht="101.25">
      <c r="A235" s="500"/>
      <c r="B235" s="148">
        <v>48</v>
      </c>
      <c r="C235" s="177" t="s">
        <v>1337</v>
      </c>
      <c r="D235" s="141" t="s">
        <v>1338</v>
      </c>
      <c r="E235" s="141" t="s">
        <v>1339</v>
      </c>
      <c r="F235" s="141" t="s">
        <v>1338</v>
      </c>
      <c r="G235" s="141" t="s">
        <v>27</v>
      </c>
      <c r="H235" s="141"/>
      <c r="I235" s="141" t="s">
        <v>1340</v>
      </c>
      <c r="J235" s="168">
        <v>1327000</v>
      </c>
      <c r="K235" s="178"/>
      <c r="L235" s="178" t="s">
        <v>27</v>
      </c>
      <c r="M235" s="178"/>
      <c r="N235" s="175" t="s">
        <v>27</v>
      </c>
      <c r="O235" s="141"/>
      <c r="P235" s="179">
        <v>0</v>
      </c>
      <c r="Q235" s="178"/>
      <c r="R235" s="178" t="s">
        <v>27</v>
      </c>
      <c r="S235" s="136"/>
      <c r="T235" s="178" t="s">
        <v>27</v>
      </c>
      <c r="U235" s="350" t="s">
        <v>322</v>
      </c>
      <c r="V235" s="142"/>
      <c r="W235" s="155"/>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c r="LI235" s="1"/>
      <c r="LJ235" s="1"/>
      <c r="LK235" s="1"/>
      <c r="LL235" s="1"/>
      <c r="LM235" s="1"/>
      <c r="LN235" s="1"/>
      <c r="LO235" s="1"/>
      <c r="LP235" s="1"/>
      <c r="LQ235" s="1"/>
      <c r="LR235" s="1"/>
      <c r="LS235" s="1"/>
      <c r="LT235" s="1"/>
      <c r="LU235" s="1"/>
      <c r="LV235" s="1"/>
      <c r="LW235" s="1"/>
      <c r="LX235" s="1"/>
      <c r="LY235" s="1"/>
      <c r="LZ235" s="1"/>
      <c r="MA235" s="1"/>
      <c r="MB235" s="1"/>
      <c r="MC235" s="1"/>
      <c r="MD235" s="1"/>
      <c r="ME235" s="1"/>
      <c r="MF235" s="1"/>
      <c r="MG235" s="1"/>
      <c r="MH235" s="1"/>
      <c r="MI235" s="1"/>
      <c r="MJ235" s="1"/>
      <c r="MK235" s="1"/>
      <c r="ML235" s="1"/>
      <c r="MM235" s="1"/>
      <c r="MN235" s="1"/>
      <c r="MO235" s="1"/>
      <c r="MP235" s="1"/>
      <c r="MQ235" s="34"/>
      <c r="MR235" s="2"/>
      <c r="MS235" s="2"/>
      <c r="MT235" s="2"/>
      <c r="MU235" s="2"/>
    </row>
    <row r="236" spans="1:359" ht="35.25" customHeight="1">
      <c r="A236" s="500"/>
      <c r="B236" s="148">
        <v>49</v>
      </c>
      <c r="C236" s="177" t="s">
        <v>1341</v>
      </c>
      <c r="D236" s="350" t="s">
        <v>1342</v>
      </c>
      <c r="E236" s="350" t="s">
        <v>1343</v>
      </c>
      <c r="F236" s="350" t="s">
        <v>1342</v>
      </c>
      <c r="G236" s="141" t="s">
        <v>27</v>
      </c>
      <c r="H236" s="141"/>
      <c r="I236" s="141" t="s">
        <v>1340</v>
      </c>
      <c r="J236" s="168">
        <v>4000</v>
      </c>
      <c r="K236" s="178"/>
      <c r="L236" s="346"/>
      <c r="M236" s="178"/>
      <c r="N236" s="175" t="s">
        <v>27</v>
      </c>
      <c r="O236" s="141"/>
      <c r="P236" s="179">
        <v>0</v>
      </c>
      <c r="Q236" s="136"/>
      <c r="R236" s="136"/>
      <c r="S236" s="136"/>
      <c r="T236" s="178" t="s">
        <v>27</v>
      </c>
      <c r="U236" s="350" t="s">
        <v>322</v>
      </c>
      <c r="V236" s="142"/>
      <c r="W236" s="155"/>
    </row>
    <row r="237" spans="1:359" ht="51" customHeight="1">
      <c r="A237" s="500"/>
      <c r="B237" s="148">
        <v>50</v>
      </c>
      <c r="C237" s="177" t="s">
        <v>1330</v>
      </c>
      <c r="D237" s="141" t="s">
        <v>1331</v>
      </c>
      <c r="E237" s="141" t="s">
        <v>1332</v>
      </c>
      <c r="F237" s="141" t="s">
        <v>1335</v>
      </c>
      <c r="G237" s="141" t="s">
        <v>27</v>
      </c>
      <c r="H237" s="141"/>
      <c r="I237" s="141" t="s">
        <v>81</v>
      </c>
      <c r="J237" s="150">
        <v>53621</v>
      </c>
      <c r="K237" s="178"/>
      <c r="L237" s="178" t="s">
        <v>27</v>
      </c>
      <c r="M237" s="178"/>
      <c r="N237" s="175" t="s">
        <v>27</v>
      </c>
      <c r="O237" s="141"/>
      <c r="P237" s="179">
        <v>0</v>
      </c>
      <c r="Q237" s="136"/>
      <c r="R237" s="178" t="s">
        <v>27</v>
      </c>
      <c r="S237" s="136"/>
      <c r="T237" s="139"/>
      <c r="U237" s="141" t="s">
        <v>322</v>
      </c>
      <c r="V237" s="142"/>
      <c r="W237" s="155"/>
    </row>
    <row r="238" spans="1:359" ht="35.25" customHeight="1">
      <c r="A238" s="601"/>
      <c r="B238" s="148">
        <v>51</v>
      </c>
      <c r="C238" s="177" t="s">
        <v>1333</v>
      </c>
      <c r="D238" s="350" t="s">
        <v>1533</v>
      </c>
      <c r="E238" s="141" t="s">
        <v>1332</v>
      </c>
      <c r="F238" s="141" t="s">
        <v>1336</v>
      </c>
      <c r="G238" s="141" t="s">
        <v>27</v>
      </c>
      <c r="H238" s="141"/>
      <c r="I238" s="141" t="s">
        <v>81</v>
      </c>
      <c r="J238" s="150">
        <v>20566</v>
      </c>
      <c r="K238" s="178"/>
      <c r="L238" s="178" t="s">
        <v>27</v>
      </c>
      <c r="M238" s="178"/>
      <c r="N238" s="175" t="s">
        <v>27</v>
      </c>
      <c r="O238" s="141"/>
      <c r="P238" s="179">
        <v>0</v>
      </c>
      <c r="Q238" s="136"/>
      <c r="R238" s="178" t="s">
        <v>27</v>
      </c>
      <c r="S238" s="136"/>
      <c r="T238" s="139"/>
      <c r="U238" s="141" t="s">
        <v>322</v>
      </c>
      <c r="V238" s="142"/>
      <c r="W238" s="155"/>
    </row>
    <row r="239" spans="1:359" ht="36" customHeight="1">
      <c r="A239" s="568" t="s">
        <v>1534</v>
      </c>
      <c r="B239" s="569"/>
      <c r="C239" s="569"/>
      <c r="D239" s="569"/>
      <c r="E239" s="569"/>
      <c r="F239" s="569"/>
      <c r="G239" s="569"/>
      <c r="H239" s="569"/>
      <c r="I239" s="569"/>
      <c r="J239" s="569"/>
      <c r="K239" s="569"/>
      <c r="L239" s="569"/>
      <c r="M239" s="569"/>
      <c r="N239" s="569"/>
      <c r="O239" s="569"/>
      <c r="P239" s="569"/>
      <c r="Q239" s="569"/>
      <c r="R239" s="569"/>
      <c r="S239" s="569"/>
      <c r="T239" s="569"/>
      <c r="U239" s="570"/>
      <c r="V239" s="142"/>
      <c r="W239" s="155"/>
    </row>
    <row r="240" spans="1:359" s="26" customFormat="1" ht="40.5">
      <c r="A240" s="567" t="s">
        <v>25</v>
      </c>
      <c r="B240" s="178">
        <v>1</v>
      </c>
      <c r="C240" s="175" t="s">
        <v>789</v>
      </c>
      <c r="D240" s="350" t="s">
        <v>313</v>
      </c>
      <c r="E240" s="141" t="s">
        <v>380</v>
      </c>
      <c r="F240" s="141" t="s">
        <v>314</v>
      </c>
      <c r="G240" s="178" t="s">
        <v>27</v>
      </c>
      <c r="H240" s="352"/>
      <c r="I240" s="141" t="s">
        <v>181</v>
      </c>
      <c r="J240" s="353">
        <v>7500000</v>
      </c>
      <c r="K240" s="318"/>
      <c r="L240" s="178" t="s">
        <v>27</v>
      </c>
      <c r="M240" s="148"/>
      <c r="N240" s="141" t="s">
        <v>27</v>
      </c>
      <c r="O240" s="141"/>
      <c r="P240" s="316">
        <v>0</v>
      </c>
      <c r="Q240" s="136"/>
      <c r="R240" s="135" t="s">
        <v>27</v>
      </c>
      <c r="S240" s="135" t="s">
        <v>27</v>
      </c>
      <c r="T240" s="154" t="s">
        <v>27</v>
      </c>
      <c r="U240" s="141" t="s">
        <v>322</v>
      </c>
      <c r="V240" s="212"/>
      <c r="W240" s="155"/>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34"/>
      <c r="MR240" s="2"/>
      <c r="MS240" s="2"/>
      <c r="MT240" s="2"/>
      <c r="MU240" s="2"/>
    </row>
    <row r="241" spans="1:359" s="26" customFormat="1" ht="40.5">
      <c r="A241" s="567"/>
      <c r="B241" s="178">
        <v>2</v>
      </c>
      <c r="C241" s="175" t="s">
        <v>534</v>
      </c>
      <c r="D241" s="350" t="s">
        <v>315</v>
      </c>
      <c r="E241" s="141" t="s">
        <v>380</v>
      </c>
      <c r="F241" s="141" t="s">
        <v>314</v>
      </c>
      <c r="G241" s="178" t="s">
        <v>27</v>
      </c>
      <c r="H241" s="352"/>
      <c r="I241" s="141" t="s">
        <v>181</v>
      </c>
      <c r="J241" s="353">
        <v>9285888</v>
      </c>
      <c r="K241" s="318"/>
      <c r="L241" s="178" t="s">
        <v>27</v>
      </c>
      <c r="M241" s="148"/>
      <c r="N241" s="141" t="s">
        <v>27</v>
      </c>
      <c r="O241" s="141"/>
      <c r="P241" s="316">
        <v>0</v>
      </c>
      <c r="Q241" s="136"/>
      <c r="R241" s="136"/>
      <c r="S241" s="136"/>
      <c r="T241" s="154" t="s">
        <v>471</v>
      </c>
      <c r="U241" s="141" t="s">
        <v>322</v>
      </c>
      <c r="V241" s="142"/>
      <c r="W241" s="200"/>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34"/>
      <c r="MR241" s="2"/>
      <c r="MS241" s="2"/>
      <c r="MT241" s="2"/>
      <c r="MU241" s="2"/>
    </row>
    <row r="242" spans="1:359" s="26" customFormat="1" ht="60.75">
      <c r="A242" s="567"/>
      <c r="B242" s="178">
        <v>3</v>
      </c>
      <c r="C242" s="175" t="s">
        <v>379</v>
      </c>
      <c r="D242" s="141" t="s">
        <v>882</v>
      </c>
      <c r="E242" s="141" t="s">
        <v>312</v>
      </c>
      <c r="F242" s="135" t="s">
        <v>453</v>
      </c>
      <c r="G242" s="178" t="s">
        <v>27</v>
      </c>
      <c r="H242" s="352"/>
      <c r="I242" s="141" t="s">
        <v>67</v>
      </c>
      <c r="J242" s="353">
        <v>50000</v>
      </c>
      <c r="K242" s="206"/>
      <c r="L242" s="178" t="s">
        <v>27</v>
      </c>
      <c r="M242" s="148"/>
      <c r="N242" s="141" t="s">
        <v>27</v>
      </c>
      <c r="O242" s="141"/>
      <c r="P242" s="316">
        <v>0</v>
      </c>
      <c r="Q242" s="354"/>
      <c r="R242" s="355"/>
      <c r="S242" s="355"/>
      <c r="T242" s="355" t="s">
        <v>9</v>
      </c>
      <c r="U242" s="141" t="s">
        <v>322</v>
      </c>
      <c r="V242" s="142"/>
      <c r="W242" s="200"/>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34"/>
      <c r="MR242" s="2"/>
      <c r="MS242" s="2"/>
      <c r="MT242" s="2"/>
      <c r="MU242" s="2"/>
    </row>
    <row r="243" spans="1:359" s="26" customFormat="1" ht="40.5">
      <c r="A243" s="567"/>
      <c r="B243" s="178">
        <v>4</v>
      </c>
      <c r="C243" s="175" t="s">
        <v>786</v>
      </c>
      <c r="D243" s="141" t="s">
        <v>316</v>
      </c>
      <c r="E243" s="141" t="s">
        <v>380</v>
      </c>
      <c r="F243" s="141" t="s">
        <v>314</v>
      </c>
      <c r="G243" s="178" t="s">
        <v>27</v>
      </c>
      <c r="H243" s="352"/>
      <c r="I243" s="141" t="s">
        <v>181</v>
      </c>
      <c r="J243" s="353">
        <v>33000000</v>
      </c>
      <c r="K243" s="318"/>
      <c r="L243" s="178" t="s">
        <v>27</v>
      </c>
      <c r="M243" s="148"/>
      <c r="N243" s="141" t="s">
        <v>27</v>
      </c>
      <c r="O243" s="141"/>
      <c r="P243" s="316">
        <v>0</v>
      </c>
      <c r="Q243" s="136"/>
      <c r="R243" s="136"/>
      <c r="S243" s="136"/>
      <c r="T243" s="154" t="s">
        <v>471</v>
      </c>
      <c r="U243" s="141" t="s">
        <v>322</v>
      </c>
      <c r="V243" s="142"/>
      <c r="W243" s="155"/>
      <c r="X243" s="43"/>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34"/>
      <c r="MR243" s="2"/>
      <c r="MS243" s="2"/>
      <c r="MT243" s="2"/>
      <c r="MU243" s="2"/>
    </row>
    <row r="244" spans="1:359" s="26" customFormat="1" ht="40.5">
      <c r="A244" s="567"/>
      <c r="B244" s="178">
        <v>5</v>
      </c>
      <c r="C244" s="175" t="s">
        <v>317</v>
      </c>
      <c r="D244" s="141" t="s">
        <v>318</v>
      </c>
      <c r="E244" s="141" t="s">
        <v>380</v>
      </c>
      <c r="F244" s="141" t="s">
        <v>314</v>
      </c>
      <c r="G244" s="178" t="s">
        <v>27</v>
      </c>
      <c r="H244" s="352"/>
      <c r="I244" s="141" t="s">
        <v>77</v>
      </c>
      <c r="J244" s="353">
        <v>2000000</v>
      </c>
      <c r="K244" s="318"/>
      <c r="L244" s="178" t="s">
        <v>27</v>
      </c>
      <c r="M244" s="148"/>
      <c r="N244" s="141" t="s">
        <v>27</v>
      </c>
      <c r="O244" s="141"/>
      <c r="P244" s="316">
        <v>0</v>
      </c>
      <c r="Q244" s="136"/>
      <c r="R244" s="136"/>
      <c r="S244" s="136"/>
      <c r="T244" s="154" t="s">
        <v>27</v>
      </c>
      <c r="U244" s="141" t="s">
        <v>322</v>
      </c>
      <c r="V244" s="142"/>
      <c r="W244" s="155"/>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c r="LI244" s="1"/>
      <c r="LJ244" s="1"/>
      <c r="LK244" s="1"/>
      <c r="LL244" s="1"/>
      <c r="LM244" s="1"/>
      <c r="LN244" s="1"/>
      <c r="LO244" s="1"/>
      <c r="LP244" s="1"/>
      <c r="LQ244" s="1"/>
      <c r="LR244" s="1"/>
      <c r="LS244" s="1"/>
      <c r="LT244" s="1"/>
      <c r="LU244" s="1"/>
      <c r="LV244" s="1"/>
      <c r="LW244" s="1"/>
      <c r="LX244" s="1"/>
      <c r="LY244" s="1"/>
      <c r="LZ244" s="1"/>
      <c r="MA244" s="1"/>
      <c r="MB244" s="1"/>
      <c r="MC244" s="1"/>
      <c r="MD244" s="1"/>
      <c r="ME244" s="1"/>
      <c r="MF244" s="1"/>
      <c r="MG244" s="1"/>
      <c r="MH244" s="1"/>
      <c r="MI244" s="1"/>
      <c r="MJ244" s="1"/>
      <c r="MK244" s="1"/>
      <c r="ML244" s="1"/>
      <c r="MM244" s="1"/>
      <c r="MN244" s="1"/>
      <c r="MO244" s="1"/>
      <c r="MP244" s="1"/>
      <c r="MQ244" s="34"/>
      <c r="MR244" s="2"/>
      <c r="MS244" s="2"/>
      <c r="MT244" s="2"/>
      <c r="MU244" s="2"/>
    </row>
    <row r="245" spans="1:359" s="26" customFormat="1" ht="60.75" customHeight="1">
      <c r="A245" s="567"/>
      <c r="B245" s="178">
        <v>6</v>
      </c>
      <c r="C245" s="132" t="s">
        <v>1541</v>
      </c>
      <c r="D245" s="141" t="s">
        <v>319</v>
      </c>
      <c r="E245" s="141" t="s">
        <v>321</v>
      </c>
      <c r="F245" s="135" t="s">
        <v>454</v>
      </c>
      <c r="G245" s="178" t="s">
        <v>27</v>
      </c>
      <c r="H245" s="352"/>
      <c r="I245" s="141" t="s">
        <v>320</v>
      </c>
      <c r="J245" s="353">
        <v>1500000</v>
      </c>
      <c r="K245" s="356"/>
      <c r="L245" s="178" t="s">
        <v>27</v>
      </c>
      <c r="M245" s="148"/>
      <c r="N245" s="141" t="s">
        <v>27</v>
      </c>
      <c r="O245" s="141"/>
      <c r="P245" s="316">
        <v>0</v>
      </c>
      <c r="Q245" s="136"/>
      <c r="R245" s="136"/>
      <c r="S245" s="136"/>
      <c r="T245" s="154" t="s">
        <v>834</v>
      </c>
      <c r="U245" s="141" t="s">
        <v>322</v>
      </c>
      <c r="V245" s="142"/>
      <c r="W245" s="155"/>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34"/>
      <c r="MR245" s="2"/>
      <c r="MS245" s="2"/>
      <c r="MT245" s="2"/>
      <c r="MU245" s="2"/>
    </row>
    <row r="246" spans="1:359" ht="43.5" customHeight="1">
      <c r="A246" s="494" t="s">
        <v>1542</v>
      </c>
      <c r="B246" s="501"/>
      <c r="C246" s="501"/>
      <c r="D246" s="501"/>
      <c r="E246" s="501"/>
      <c r="F246" s="501"/>
      <c r="G246" s="501"/>
      <c r="H246" s="501"/>
      <c r="I246" s="501"/>
      <c r="J246" s="501"/>
      <c r="K246" s="501"/>
      <c r="L246" s="501"/>
      <c r="M246" s="501"/>
      <c r="N246" s="501"/>
      <c r="O246" s="501"/>
      <c r="P246" s="501"/>
      <c r="Q246" s="501"/>
      <c r="R246" s="501"/>
      <c r="S246" s="501"/>
      <c r="T246" s="501"/>
      <c r="U246" s="502"/>
      <c r="V246" s="142"/>
      <c r="W246" s="155"/>
    </row>
    <row r="247" spans="1:359" s="26" customFormat="1" ht="40.5" customHeight="1">
      <c r="A247" s="527" t="s">
        <v>25</v>
      </c>
      <c r="B247" s="148">
        <v>1</v>
      </c>
      <c r="C247" s="132" t="s">
        <v>790</v>
      </c>
      <c r="D247" s="135" t="s">
        <v>381</v>
      </c>
      <c r="E247" s="135" t="s">
        <v>69</v>
      </c>
      <c r="F247" s="135" t="s">
        <v>791</v>
      </c>
      <c r="G247" s="148" t="s">
        <v>27</v>
      </c>
      <c r="H247" s="324"/>
      <c r="I247" s="135" t="s">
        <v>906</v>
      </c>
      <c r="J247" s="353">
        <v>906863</v>
      </c>
      <c r="K247" s="148"/>
      <c r="L247" s="148" t="s">
        <v>27</v>
      </c>
      <c r="M247" s="148"/>
      <c r="N247" s="148" t="s">
        <v>27</v>
      </c>
      <c r="O247" s="148"/>
      <c r="P247" s="316">
        <v>0</v>
      </c>
      <c r="Q247" s="357"/>
      <c r="R247" s="357"/>
      <c r="S247" s="357"/>
      <c r="T247" s="154" t="s">
        <v>27</v>
      </c>
      <c r="U247" s="317" t="s">
        <v>357</v>
      </c>
      <c r="V247" s="142"/>
      <c r="W247" s="142"/>
      <c r="X247" s="1"/>
      <c r="Y247" s="4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c r="LU247" s="1"/>
      <c r="LV247" s="1"/>
      <c r="LW247" s="1"/>
      <c r="LX247" s="1"/>
      <c r="LY247" s="1"/>
      <c r="LZ247" s="1"/>
      <c r="MA247" s="1"/>
      <c r="MB247" s="1"/>
      <c r="MC247" s="1"/>
      <c r="MD247" s="1"/>
      <c r="ME247" s="1"/>
      <c r="MF247" s="1"/>
      <c r="MG247" s="1"/>
      <c r="MH247" s="1"/>
      <c r="MI247" s="1"/>
      <c r="MJ247" s="1"/>
      <c r="MK247" s="1"/>
      <c r="ML247" s="1"/>
      <c r="MM247" s="1"/>
      <c r="MN247" s="1"/>
      <c r="MO247" s="1"/>
      <c r="MP247" s="1"/>
      <c r="MQ247" s="34"/>
      <c r="MR247" s="2"/>
      <c r="MS247" s="2"/>
      <c r="MT247" s="2"/>
      <c r="MU247" s="2"/>
    </row>
    <row r="248" spans="1:359" s="26" customFormat="1" ht="101.25">
      <c r="A248" s="528"/>
      <c r="B248" s="148">
        <v>2</v>
      </c>
      <c r="C248" s="175" t="s">
        <v>792</v>
      </c>
      <c r="D248" s="135" t="s">
        <v>382</v>
      </c>
      <c r="E248" s="135" t="s">
        <v>70</v>
      </c>
      <c r="F248" s="135" t="s">
        <v>360</v>
      </c>
      <c r="G248" s="148" t="s">
        <v>27</v>
      </c>
      <c r="H248" s="324"/>
      <c r="I248" s="135" t="s">
        <v>907</v>
      </c>
      <c r="J248" s="353">
        <v>1801680</v>
      </c>
      <c r="K248" s="148"/>
      <c r="L248" s="148" t="s">
        <v>27</v>
      </c>
      <c r="M248" s="148"/>
      <c r="N248" s="148" t="s">
        <v>27</v>
      </c>
      <c r="O248" s="148"/>
      <c r="P248" s="316">
        <v>0</v>
      </c>
      <c r="Q248" s="354"/>
      <c r="R248" s="357"/>
      <c r="S248" s="357" t="s">
        <v>470</v>
      </c>
      <c r="T248" s="357" t="s">
        <v>471</v>
      </c>
      <c r="U248" s="317" t="s">
        <v>361</v>
      </c>
      <c r="V248" s="142"/>
      <c r="W248" s="200"/>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1"/>
      <c r="MO248" s="1"/>
      <c r="MP248" s="1"/>
      <c r="MQ248" s="34"/>
      <c r="MR248" s="2"/>
      <c r="MS248" s="2"/>
      <c r="MT248" s="2"/>
      <c r="MU248" s="2"/>
    </row>
    <row r="249" spans="1:359" s="26" customFormat="1" ht="40.5">
      <c r="A249" s="528"/>
      <c r="B249" s="148">
        <v>3</v>
      </c>
      <c r="C249" s="175" t="s">
        <v>362</v>
      </c>
      <c r="D249" s="135" t="s">
        <v>66</v>
      </c>
      <c r="E249" s="135" t="s">
        <v>71</v>
      </c>
      <c r="F249" s="135" t="s">
        <v>668</v>
      </c>
      <c r="G249" s="148" t="s">
        <v>27</v>
      </c>
      <c r="H249" s="324"/>
      <c r="I249" s="135" t="s">
        <v>906</v>
      </c>
      <c r="J249" s="353">
        <v>652000</v>
      </c>
      <c r="K249" s="148"/>
      <c r="L249" s="148" t="s">
        <v>27</v>
      </c>
      <c r="M249" s="148"/>
      <c r="N249" s="148" t="s">
        <v>27</v>
      </c>
      <c r="O249" s="148"/>
      <c r="P249" s="316">
        <v>0</v>
      </c>
      <c r="Q249" s="357"/>
      <c r="R249" s="357"/>
      <c r="S249" s="357"/>
      <c r="T249" s="154" t="s">
        <v>27</v>
      </c>
      <c r="U249" s="317" t="s">
        <v>669</v>
      </c>
      <c r="V249" s="142"/>
      <c r="W249" s="155"/>
      <c r="X249" s="44"/>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1"/>
      <c r="MO249" s="1"/>
      <c r="MP249" s="1"/>
      <c r="MQ249" s="34"/>
      <c r="MR249" s="2"/>
      <c r="MS249" s="2"/>
      <c r="MT249" s="2"/>
      <c r="MU249" s="2"/>
    </row>
    <row r="250" spans="1:359" s="76" customFormat="1" ht="60.75">
      <c r="A250" s="528"/>
      <c r="B250" s="156">
        <v>4</v>
      </c>
      <c r="C250" s="312" t="s">
        <v>1135</v>
      </c>
      <c r="D250" s="135" t="s">
        <v>930</v>
      </c>
      <c r="E250" s="124" t="s">
        <v>883</v>
      </c>
      <c r="F250" s="135" t="s">
        <v>931</v>
      </c>
      <c r="G250" s="148" t="s">
        <v>27</v>
      </c>
      <c r="H250" s="324"/>
      <c r="I250" s="135" t="s">
        <v>906</v>
      </c>
      <c r="J250" s="353">
        <v>390600</v>
      </c>
      <c r="K250" s="148"/>
      <c r="L250" s="148" t="s">
        <v>27</v>
      </c>
      <c r="M250" s="148"/>
      <c r="N250" s="148" t="s">
        <v>27</v>
      </c>
      <c r="O250" s="148"/>
      <c r="P250" s="316">
        <v>0</v>
      </c>
      <c r="Q250" s="357"/>
      <c r="R250" s="357"/>
      <c r="S250" s="357"/>
      <c r="T250" s="154" t="s">
        <v>27</v>
      </c>
      <c r="U250" s="317" t="s">
        <v>942</v>
      </c>
      <c r="V250" s="186"/>
      <c r="W250" s="18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c r="IQ250" s="7"/>
      <c r="IR250" s="7"/>
      <c r="IS250" s="7"/>
      <c r="IT250" s="7"/>
      <c r="IU250" s="7"/>
      <c r="IV250" s="7"/>
      <c r="IW250" s="7"/>
      <c r="IX250" s="7"/>
      <c r="IY250" s="7"/>
      <c r="IZ250" s="7"/>
      <c r="JA250" s="7"/>
      <c r="JB250" s="7"/>
      <c r="JC250" s="7"/>
      <c r="JD250" s="7"/>
      <c r="JE250" s="7"/>
      <c r="JF250" s="7"/>
      <c r="JG250" s="7"/>
      <c r="JH250" s="7"/>
      <c r="JI250" s="7"/>
      <c r="JJ250" s="7"/>
      <c r="JK250" s="7"/>
      <c r="JL250" s="7"/>
      <c r="JM250" s="7"/>
      <c r="JN250" s="7"/>
      <c r="JO250" s="7"/>
      <c r="JP250" s="7"/>
      <c r="JQ250" s="7"/>
      <c r="JR250" s="7"/>
      <c r="JS250" s="7"/>
      <c r="JT250" s="7"/>
      <c r="JU250" s="7"/>
      <c r="JV250" s="7"/>
      <c r="JW250" s="7"/>
      <c r="JX250" s="7"/>
      <c r="JY250" s="7"/>
      <c r="JZ250" s="7"/>
      <c r="KA250" s="7"/>
      <c r="KB250" s="7"/>
      <c r="KC250" s="7"/>
      <c r="KD250" s="7"/>
      <c r="KE250" s="7"/>
      <c r="KF250" s="7"/>
      <c r="KG250" s="7"/>
      <c r="KH250" s="7"/>
      <c r="KI250" s="7"/>
      <c r="KJ250" s="7"/>
      <c r="KK250" s="7"/>
      <c r="KL250" s="7"/>
      <c r="KM250" s="7"/>
      <c r="KN250" s="7"/>
      <c r="KO250" s="7"/>
      <c r="KP250" s="7"/>
      <c r="KQ250" s="7"/>
      <c r="KR250" s="7"/>
      <c r="KS250" s="7"/>
      <c r="KT250" s="7"/>
      <c r="KU250" s="7"/>
      <c r="KV250" s="7"/>
      <c r="KW250" s="7"/>
      <c r="KX250" s="7"/>
      <c r="KY250" s="7"/>
      <c r="KZ250" s="7"/>
      <c r="LA250" s="7"/>
      <c r="LB250" s="7"/>
      <c r="LC250" s="7"/>
      <c r="LD250" s="7"/>
      <c r="LE250" s="7"/>
      <c r="LF250" s="7"/>
      <c r="LG250" s="7"/>
      <c r="LH250" s="7"/>
      <c r="LI250" s="7"/>
      <c r="LJ250" s="7"/>
      <c r="LK250" s="7"/>
      <c r="LL250" s="7"/>
      <c r="LM250" s="7"/>
      <c r="LN250" s="7"/>
      <c r="LO250" s="7"/>
      <c r="LP250" s="7"/>
      <c r="LQ250" s="7"/>
      <c r="LR250" s="7"/>
      <c r="LS250" s="7"/>
      <c r="LT250" s="7"/>
      <c r="LU250" s="7"/>
      <c r="LV250" s="7"/>
      <c r="LW250" s="7"/>
      <c r="LX250" s="7"/>
      <c r="LY250" s="7"/>
      <c r="LZ250" s="7"/>
      <c r="MA250" s="7"/>
      <c r="MB250" s="7"/>
      <c r="MC250" s="7"/>
      <c r="MD250" s="7"/>
      <c r="ME250" s="7"/>
      <c r="MF250" s="7"/>
      <c r="MG250" s="7"/>
      <c r="MH250" s="7"/>
      <c r="MI250" s="7"/>
      <c r="MJ250" s="7"/>
      <c r="MK250" s="7"/>
      <c r="ML250" s="7"/>
      <c r="MM250" s="7"/>
      <c r="MN250" s="7"/>
      <c r="MO250" s="7"/>
      <c r="MP250" s="7"/>
      <c r="MQ250" s="75"/>
      <c r="MR250" s="13"/>
      <c r="MS250" s="13"/>
      <c r="MT250" s="13"/>
      <c r="MU250" s="13"/>
    </row>
    <row r="251" spans="1:359" s="26" customFormat="1" ht="51.75" customHeight="1">
      <c r="A251" s="528"/>
      <c r="B251" s="156">
        <v>5</v>
      </c>
      <c r="C251" s="123" t="s">
        <v>72</v>
      </c>
      <c r="D251" s="134" t="s">
        <v>73</v>
      </c>
      <c r="E251" s="124" t="s">
        <v>74</v>
      </c>
      <c r="F251" s="135" t="s">
        <v>932</v>
      </c>
      <c r="G251" s="358" t="s">
        <v>27</v>
      </c>
      <c r="H251" s="139"/>
      <c r="I251" s="135" t="s">
        <v>906</v>
      </c>
      <c r="J251" s="353">
        <v>401221</v>
      </c>
      <c r="K251" s="148"/>
      <c r="L251" s="148" t="s">
        <v>27</v>
      </c>
      <c r="M251" s="148"/>
      <c r="N251" s="148" t="s">
        <v>27</v>
      </c>
      <c r="O251" s="148"/>
      <c r="P251" s="316">
        <v>0</v>
      </c>
      <c r="Q251" s="357"/>
      <c r="R251" s="357"/>
      <c r="S251" s="357"/>
      <c r="T251" s="154" t="s">
        <v>27</v>
      </c>
      <c r="U251" s="317" t="s">
        <v>669</v>
      </c>
      <c r="V251" s="142"/>
      <c r="W251" s="155"/>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c r="LI251" s="1"/>
      <c r="LJ251" s="1"/>
      <c r="LK251" s="1"/>
      <c r="LL251" s="1"/>
      <c r="LM251" s="1"/>
      <c r="LN251" s="1"/>
      <c r="LO251" s="1"/>
      <c r="LP251" s="1"/>
      <c r="LQ251" s="1"/>
      <c r="LR251" s="1"/>
      <c r="LS251" s="1"/>
      <c r="LT251" s="1"/>
      <c r="LU251" s="1"/>
      <c r="LV251" s="1"/>
      <c r="LW251" s="1"/>
      <c r="LX251" s="1"/>
      <c r="LY251" s="1"/>
      <c r="LZ251" s="1"/>
      <c r="MA251" s="1"/>
      <c r="MB251" s="1"/>
      <c r="MC251" s="1"/>
      <c r="MD251" s="1"/>
      <c r="ME251" s="1"/>
      <c r="MF251" s="1"/>
      <c r="MG251" s="1"/>
      <c r="MH251" s="1"/>
      <c r="MI251" s="1"/>
      <c r="MJ251" s="1"/>
      <c r="MK251" s="1"/>
      <c r="ML251" s="1"/>
      <c r="MM251" s="1"/>
      <c r="MN251" s="1"/>
      <c r="MO251" s="1"/>
      <c r="MP251" s="1"/>
      <c r="MQ251" s="34"/>
      <c r="MR251" s="2"/>
      <c r="MS251" s="2"/>
      <c r="MT251" s="2"/>
      <c r="MU251" s="2"/>
    </row>
    <row r="252" spans="1:359" s="26" customFormat="1" ht="71.25" customHeight="1">
      <c r="A252" s="528"/>
      <c r="B252" s="195">
        <v>6</v>
      </c>
      <c r="C252" s="189" t="s">
        <v>1582</v>
      </c>
      <c r="D252" s="238" t="s">
        <v>1584</v>
      </c>
      <c r="E252" s="280" t="s">
        <v>1583</v>
      </c>
      <c r="F252" s="190" t="s">
        <v>1585</v>
      </c>
      <c r="G252" s="281"/>
      <c r="H252" s="281" t="s">
        <v>27</v>
      </c>
      <c r="I252" s="190" t="s">
        <v>1036</v>
      </c>
      <c r="J252" s="248">
        <v>45000</v>
      </c>
      <c r="K252" s="282"/>
      <c r="L252" s="195" t="s">
        <v>27</v>
      </c>
      <c r="M252" s="282"/>
      <c r="N252" s="195" t="s">
        <v>27</v>
      </c>
      <c r="O252" s="282"/>
      <c r="P252" s="249">
        <v>0</v>
      </c>
      <c r="Q252" s="250"/>
      <c r="R252" s="241" t="s">
        <v>27</v>
      </c>
      <c r="S252" s="241" t="s">
        <v>27</v>
      </c>
      <c r="T252" s="241" t="s">
        <v>27</v>
      </c>
      <c r="U252" s="250" t="s">
        <v>400</v>
      </c>
      <c r="V252" s="142"/>
      <c r="W252" s="155"/>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c r="LI252" s="1"/>
      <c r="LJ252" s="1"/>
      <c r="LK252" s="1"/>
      <c r="LL252" s="1"/>
      <c r="LM252" s="1"/>
      <c r="LN252" s="1"/>
      <c r="LO252" s="1"/>
      <c r="LP252" s="1"/>
      <c r="LQ252" s="1"/>
      <c r="LR252" s="1"/>
      <c r="LS252" s="1"/>
      <c r="LT252" s="1"/>
      <c r="LU252" s="1"/>
      <c r="LV252" s="1"/>
      <c r="LW252" s="1"/>
      <c r="LX252" s="1"/>
      <c r="LY252" s="1"/>
      <c r="LZ252" s="1"/>
      <c r="MA252" s="1"/>
      <c r="MB252" s="1"/>
      <c r="MC252" s="1"/>
      <c r="MD252" s="1"/>
      <c r="ME252" s="1"/>
      <c r="MF252" s="1"/>
      <c r="MG252" s="1"/>
      <c r="MH252" s="1"/>
      <c r="MI252" s="1"/>
      <c r="MJ252" s="1"/>
      <c r="MK252" s="1"/>
      <c r="ML252" s="1"/>
      <c r="MM252" s="1"/>
      <c r="MN252" s="1"/>
      <c r="MO252" s="1"/>
      <c r="MP252" s="1"/>
      <c r="MQ252" s="34"/>
      <c r="MR252" s="2"/>
      <c r="MS252" s="2"/>
      <c r="MT252" s="2"/>
      <c r="MU252" s="2"/>
    </row>
    <row r="253" spans="1:359" s="26" customFormat="1" ht="51.75" customHeight="1">
      <c r="A253" s="529"/>
      <c r="B253" s="148">
        <v>7</v>
      </c>
      <c r="C253" s="175" t="s">
        <v>1736</v>
      </c>
      <c r="D253" s="134" t="s">
        <v>1738</v>
      </c>
      <c r="E253" s="134" t="s">
        <v>1737</v>
      </c>
      <c r="F253" s="135" t="s">
        <v>1739</v>
      </c>
      <c r="G253" s="358" t="s">
        <v>27</v>
      </c>
      <c r="H253" s="358"/>
      <c r="I253" s="135" t="s">
        <v>101</v>
      </c>
      <c r="J253" s="315"/>
      <c r="K253" s="148" t="s">
        <v>27</v>
      </c>
      <c r="L253" s="148"/>
      <c r="M253" s="148"/>
      <c r="N253" s="148"/>
      <c r="O253" s="148"/>
      <c r="P253" s="316">
        <v>0</v>
      </c>
      <c r="Q253" s="317"/>
      <c r="R253" s="135"/>
      <c r="S253" s="135" t="s">
        <v>27</v>
      </c>
      <c r="T253" s="135" t="s">
        <v>27</v>
      </c>
      <c r="U253" s="317" t="s">
        <v>400</v>
      </c>
      <c r="V253" s="142"/>
      <c r="W253" s="155"/>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c r="IW253" s="1"/>
      <c r="IX253" s="1"/>
      <c r="IY253" s="1"/>
      <c r="IZ253" s="1"/>
      <c r="JA253" s="1"/>
      <c r="JB253" s="1"/>
      <c r="JC253" s="1"/>
      <c r="JD253" s="1"/>
      <c r="JE253" s="1"/>
      <c r="JF253" s="1"/>
      <c r="JG253" s="1"/>
      <c r="JH253" s="1"/>
      <c r="JI253" s="1"/>
      <c r="JJ253" s="1"/>
      <c r="JK253" s="1"/>
      <c r="JL253" s="1"/>
      <c r="JM253" s="1"/>
      <c r="JN253" s="1"/>
      <c r="JO253" s="1"/>
      <c r="JP253" s="1"/>
      <c r="JQ253" s="1"/>
      <c r="JR253" s="1"/>
      <c r="JS253" s="1"/>
      <c r="JT253" s="1"/>
      <c r="JU253" s="1"/>
      <c r="JV253" s="1"/>
      <c r="JW253" s="1"/>
      <c r="JX253" s="1"/>
      <c r="JY253" s="1"/>
      <c r="JZ253" s="1"/>
      <c r="KA253" s="1"/>
      <c r="KB253" s="1"/>
      <c r="KC253" s="1"/>
      <c r="KD253" s="1"/>
      <c r="KE253" s="1"/>
      <c r="KF253" s="1"/>
      <c r="KG253" s="1"/>
      <c r="KH253" s="1"/>
      <c r="KI253" s="1"/>
      <c r="KJ253" s="1"/>
      <c r="KK253" s="1"/>
      <c r="KL253" s="1"/>
      <c r="KM253" s="1"/>
      <c r="KN253" s="1"/>
      <c r="KO253" s="1"/>
      <c r="KP253" s="1"/>
      <c r="KQ253" s="1"/>
      <c r="KR253" s="1"/>
      <c r="KS253" s="1"/>
      <c r="KT253" s="1"/>
      <c r="KU253" s="1"/>
      <c r="KV253" s="1"/>
      <c r="KW253" s="1"/>
      <c r="KX253" s="1"/>
      <c r="KY253" s="1"/>
      <c r="KZ253" s="1"/>
      <c r="LA253" s="1"/>
      <c r="LB253" s="1"/>
      <c r="LC253" s="1"/>
      <c r="LD253" s="1"/>
      <c r="LE253" s="1"/>
      <c r="LF253" s="1"/>
      <c r="LG253" s="1"/>
      <c r="LH253" s="1"/>
      <c r="LI253" s="1"/>
      <c r="LJ253" s="1"/>
      <c r="LK253" s="1"/>
      <c r="LL253" s="1"/>
      <c r="LM253" s="1"/>
      <c r="LN253" s="1"/>
      <c r="LO253" s="1"/>
      <c r="LP253" s="1"/>
      <c r="LQ253" s="1"/>
      <c r="LR253" s="1"/>
      <c r="LS253" s="1"/>
      <c r="LT253" s="1"/>
      <c r="LU253" s="1"/>
      <c r="LV253" s="1"/>
      <c r="LW253" s="1"/>
      <c r="LX253" s="1"/>
      <c r="LY253" s="1"/>
      <c r="LZ253" s="1"/>
      <c r="MA253" s="1"/>
      <c r="MB253" s="1"/>
      <c r="MC253" s="1"/>
      <c r="MD253" s="1"/>
      <c r="ME253" s="1"/>
      <c r="MF253" s="1"/>
      <c r="MG253" s="1"/>
      <c r="MH253" s="1"/>
      <c r="MI253" s="1"/>
      <c r="MJ253" s="1"/>
      <c r="MK253" s="1"/>
      <c r="ML253" s="1"/>
      <c r="MM253" s="1"/>
      <c r="MN253" s="1"/>
      <c r="MO253" s="1"/>
      <c r="MP253" s="1"/>
      <c r="MQ253" s="34"/>
      <c r="MR253" s="2"/>
      <c r="MS253" s="2"/>
      <c r="MT253" s="2"/>
      <c r="MU253" s="2"/>
    </row>
    <row r="254" spans="1:359" ht="34.5" customHeight="1">
      <c r="A254" s="494" t="s">
        <v>1543</v>
      </c>
      <c r="B254" s="501"/>
      <c r="C254" s="501"/>
      <c r="D254" s="501"/>
      <c r="E254" s="501"/>
      <c r="F254" s="501"/>
      <c r="G254" s="501"/>
      <c r="H254" s="501"/>
      <c r="I254" s="501"/>
      <c r="J254" s="501"/>
      <c r="K254" s="501"/>
      <c r="L254" s="501"/>
      <c r="M254" s="501"/>
      <c r="N254" s="501"/>
      <c r="O254" s="501"/>
      <c r="P254" s="501"/>
      <c r="Q254" s="501"/>
      <c r="R254" s="501"/>
      <c r="S254" s="501"/>
      <c r="T254" s="501"/>
      <c r="U254" s="502"/>
      <c r="V254" s="142"/>
      <c r="W254" s="155"/>
    </row>
    <row r="255" spans="1:359" s="26" customFormat="1" ht="48" customHeight="1">
      <c r="A255" s="506" t="s">
        <v>48</v>
      </c>
      <c r="B255" s="148">
        <v>1</v>
      </c>
      <c r="C255" s="175" t="s">
        <v>796</v>
      </c>
      <c r="D255" s="328" t="s">
        <v>810</v>
      </c>
      <c r="E255" s="135" t="s">
        <v>811</v>
      </c>
      <c r="F255" s="141" t="s">
        <v>812</v>
      </c>
      <c r="G255" s="148" t="s">
        <v>27</v>
      </c>
      <c r="H255" s="185"/>
      <c r="I255" s="141" t="s">
        <v>67</v>
      </c>
      <c r="J255" s="315">
        <v>3200000</v>
      </c>
      <c r="K255" s="139"/>
      <c r="L255" s="178" t="s">
        <v>27</v>
      </c>
      <c r="M255" s="185"/>
      <c r="N255" s="148" t="s">
        <v>27</v>
      </c>
      <c r="O255" s="148"/>
      <c r="P255" s="316">
        <v>0</v>
      </c>
      <c r="Q255" s="185"/>
      <c r="R255" s="185"/>
      <c r="S255" s="185"/>
      <c r="T255" s="154" t="s">
        <v>27</v>
      </c>
      <c r="U255" s="317" t="s">
        <v>322</v>
      </c>
      <c r="V255" s="142"/>
      <c r="W255" s="155"/>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c r="LI255" s="1"/>
      <c r="LJ255" s="1"/>
      <c r="LK255" s="1"/>
      <c r="LL255" s="1"/>
      <c r="LM255" s="1"/>
      <c r="LN255" s="1"/>
      <c r="LO255" s="1"/>
      <c r="LP255" s="1"/>
      <c r="LQ255" s="1"/>
      <c r="LR255" s="1"/>
      <c r="LS255" s="1"/>
      <c r="LT255" s="1"/>
      <c r="LU255" s="1"/>
      <c r="LV255" s="1"/>
      <c r="LW255" s="1"/>
      <c r="LX255" s="1"/>
      <c r="LY255" s="1"/>
      <c r="LZ255" s="1"/>
      <c r="MA255" s="1"/>
      <c r="MB255" s="1"/>
      <c r="MC255" s="1"/>
      <c r="MD255" s="1"/>
      <c r="ME255" s="1"/>
      <c r="MF255" s="1"/>
      <c r="MG255" s="1"/>
      <c r="MH255" s="1"/>
      <c r="MI255" s="1"/>
      <c r="MJ255" s="1"/>
      <c r="MK255" s="1"/>
      <c r="ML255" s="1"/>
      <c r="MM255" s="1"/>
      <c r="MN255" s="1"/>
      <c r="MO255" s="1"/>
      <c r="MP255" s="1"/>
      <c r="MQ255" s="34"/>
      <c r="MR255" s="2"/>
      <c r="MS255" s="2"/>
      <c r="MT255" s="2"/>
      <c r="MU255" s="2"/>
    </row>
    <row r="256" spans="1:359" s="26" customFormat="1" ht="48" customHeight="1">
      <c r="A256" s="507"/>
      <c r="B256" s="148">
        <v>2</v>
      </c>
      <c r="C256" s="175" t="s">
        <v>104</v>
      </c>
      <c r="D256" s="135" t="s">
        <v>152</v>
      </c>
      <c r="E256" s="135" t="s">
        <v>103</v>
      </c>
      <c r="F256" s="135" t="s">
        <v>153</v>
      </c>
      <c r="G256" s="148" t="s">
        <v>27</v>
      </c>
      <c r="H256" s="148"/>
      <c r="I256" s="135" t="s">
        <v>151</v>
      </c>
      <c r="J256" s="315">
        <v>2625440</v>
      </c>
      <c r="K256" s="148"/>
      <c r="L256" s="148" t="s">
        <v>27</v>
      </c>
      <c r="M256" s="148"/>
      <c r="N256" s="148" t="s">
        <v>27</v>
      </c>
      <c r="O256" s="148"/>
      <c r="P256" s="316">
        <v>0</v>
      </c>
      <c r="Q256" s="317"/>
      <c r="R256" s="317"/>
      <c r="S256" s="317"/>
      <c r="T256" s="154" t="s">
        <v>27</v>
      </c>
      <c r="U256" s="317" t="s">
        <v>322</v>
      </c>
      <c r="V256" s="142"/>
      <c r="W256" s="142"/>
      <c r="X256" s="1"/>
      <c r="Y256" s="44"/>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1"/>
      <c r="MO256" s="1"/>
      <c r="MP256" s="1"/>
      <c r="MQ256" s="34"/>
      <c r="MR256" s="2"/>
      <c r="MS256" s="2"/>
      <c r="MT256" s="2"/>
      <c r="MU256" s="2"/>
    </row>
    <row r="257" spans="1:359" s="26" customFormat="1" ht="43.5" customHeight="1">
      <c r="A257" s="507"/>
      <c r="B257" s="156">
        <v>3</v>
      </c>
      <c r="C257" s="123" t="s">
        <v>985</v>
      </c>
      <c r="D257" s="135" t="s">
        <v>933</v>
      </c>
      <c r="E257" s="135" t="s">
        <v>103</v>
      </c>
      <c r="F257" s="135" t="s">
        <v>934</v>
      </c>
      <c r="G257" s="130" t="s">
        <v>27</v>
      </c>
      <c r="H257" s="156"/>
      <c r="I257" s="135" t="s">
        <v>151</v>
      </c>
      <c r="J257" s="315">
        <v>1388800</v>
      </c>
      <c r="K257" s="148"/>
      <c r="L257" s="148" t="s">
        <v>27</v>
      </c>
      <c r="M257" s="148"/>
      <c r="N257" s="148" t="s">
        <v>27</v>
      </c>
      <c r="O257" s="148"/>
      <c r="P257" s="316">
        <v>0</v>
      </c>
      <c r="Q257" s="317"/>
      <c r="R257" s="317"/>
      <c r="S257" s="317"/>
      <c r="T257" s="154" t="s">
        <v>27</v>
      </c>
      <c r="U257" s="317" t="s">
        <v>322</v>
      </c>
      <c r="V257" s="142"/>
      <c r="W257" s="155"/>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c r="LI257" s="1"/>
      <c r="LJ257" s="1"/>
      <c r="LK257" s="1"/>
      <c r="LL257" s="1"/>
      <c r="LM257" s="1"/>
      <c r="LN257" s="1"/>
      <c r="LO257" s="1"/>
      <c r="LP257" s="1"/>
      <c r="LQ257" s="1"/>
      <c r="LR257" s="1"/>
      <c r="LS257" s="1"/>
      <c r="LT257" s="1"/>
      <c r="LU257" s="1"/>
      <c r="LV257" s="1"/>
      <c r="LW257" s="1"/>
      <c r="LX257" s="1"/>
      <c r="LY257" s="1"/>
      <c r="LZ257" s="1"/>
      <c r="MA257" s="1"/>
      <c r="MB257" s="1"/>
      <c r="MC257" s="1"/>
      <c r="MD257" s="1"/>
      <c r="ME257" s="1"/>
      <c r="MF257" s="1"/>
      <c r="MG257" s="1"/>
      <c r="MH257" s="1"/>
      <c r="MI257" s="1"/>
      <c r="MJ257" s="1"/>
      <c r="MK257" s="1"/>
      <c r="ML257" s="1"/>
      <c r="MM257" s="1"/>
      <c r="MN257" s="1"/>
      <c r="MO257" s="1"/>
      <c r="MP257" s="1"/>
      <c r="MQ257" s="34"/>
      <c r="MR257" s="2"/>
      <c r="MS257" s="2"/>
      <c r="MT257" s="2"/>
      <c r="MU257" s="2"/>
    </row>
    <row r="258" spans="1:359" s="26" customFormat="1" ht="43.5" customHeight="1">
      <c r="A258" s="507"/>
      <c r="B258" s="148">
        <v>4</v>
      </c>
      <c r="C258" s="132" t="s">
        <v>105</v>
      </c>
      <c r="D258" s="134" t="s">
        <v>1698</v>
      </c>
      <c r="E258" s="135" t="s">
        <v>103</v>
      </c>
      <c r="F258" s="135" t="s">
        <v>455</v>
      </c>
      <c r="G258" s="148" t="s">
        <v>27</v>
      </c>
      <c r="H258" s="148"/>
      <c r="I258" s="135" t="s">
        <v>151</v>
      </c>
      <c r="J258" s="315">
        <v>193450</v>
      </c>
      <c r="K258" s="148"/>
      <c r="L258" s="148" t="s">
        <v>27</v>
      </c>
      <c r="M258" s="148"/>
      <c r="N258" s="148" t="s">
        <v>27</v>
      </c>
      <c r="O258" s="148"/>
      <c r="P258" s="316">
        <v>0</v>
      </c>
      <c r="Q258" s="317"/>
      <c r="R258" s="317"/>
      <c r="S258" s="317"/>
      <c r="T258" s="154" t="s">
        <v>27</v>
      </c>
      <c r="U258" s="317" t="s">
        <v>322</v>
      </c>
      <c r="V258" s="142"/>
      <c r="W258" s="155"/>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c r="LI258" s="1"/>
      <c r="LJ258" s="1"/>
      <c r="LK258" s="1"/>
      <c r="LL258" s="1"/>
      <c r="LM258" s="1"/>
      <c r="LN258" s="1"/>
      <c r="LO258" s="1"/>
      <c r="LP258" s="1"/>
      <c r="LQ258" s="1"/>
      <c r="LR258" s="1"/>
      <c r="LS258" s="1"/>
      <c r="LT258" s="1"/>
      <c r="LU258" s="1"/>
      <c r="LV258" s="1"/>
      <c r="LW258" s="1"/>
      <c r="LX258" s="1"/>
      <c r="LY258" s="1"/>
      <c r="LZ258" s="1"/>
      <c r="MA258" s="1"/>
      <c r="MB258" s="1"/>
      <c r="MC258" s="1"/>
      <c r="MD258" s="1"/>
      <c r="ME258" s="1"/>
      <c r="MF258" s="1"/>
      <c r="MG258" s="1"/>
      <c r="MH258" s="1"/>
      <c r="MI258" s="1"/>
      <c r="MJ258" s="1"/>
      <c r="MK258" s="1"/>
      <c r="ML258" s="1"/>
      <c r="MM258" s="1"/>
      <c r="MN258" s="1"/>
      <c r="MO258" s="1"/>
      <c r="MP258" s="1"/>
      <c r="MQ258" s="34"/>
      <c r="MR258" s="2"/>
      <c r="MS258" s="2"/>
      <c r="MT258" s="2"/>
      <c r="MU258" s="2"/>
    </row>
    <row r="259" spans="1:359" s="26" customFormat="1" ht="43.5" customHeight="1">
      <c r="A259" s="507"/>
      <c r="B259" s="195">
        <v>5</v>
      </c>
      <c r="C259" s="189" t="s">
        <v>106</v>
      </c>
      <c r="D259" s="190" t="s">
        <v>107</v>
      </c>
      <c r="E259" s="190" t="s">
        <v>103</v>
      </c>
      <c r="F259" s="190" t="s">
        <v>154</v>
      </c>
      <c r="G259" s="265"/>
      <c r="H259" s="195" t="s">
        <v>27</v>
      </c>
      <c r="I259" s="190" t="s">
        <v>151</v>
      </c>
      <c r="J259" s="248">
        <v>720000</v>
      </c>
      <c r="K259" s="195"/>
      <c r="L259" s="195" t="s">
        <v>27</v>
      </c>
      <c r="M259" s="195"/>
      <c r="N259" s="195" t="s">
        <v>27</v>
      </c>
      <c r="O259" s="195"/>
      <c r="P259" s="249">
        <v>0</v>
      </c>
      <c r="Q259" s="250"/>
      <c r="R259" s="250"/>
      <c r="S259" s="250"/>
      <c r="T259" s="241" t="s">
        <v>27</v>
      </c>
      <c r="U259" s="250" t="s">
        <v>322</v>
      </c>
      <c r="V259" s="142"/>
      <c r="W259" s="143"/>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c r="LI259" s="1"/>
      <c r="LJ259" s="1"/>
      <c r="LK259" s="1"/>
      <c r="LL259" s="1"/>
      <c r="LM259" s="1"/>
      <c r="LN259" s="1"/>
      <c r="LO259" s="1"/>
      <c r="LP259" s="1"/>
      <c r="LQ259" s="1"/>
      <c r="LR259" s="1"/>
      <c r="LS259" s="1"/>
      <c r="LT259" s="1"/>
      <c r="LU259" s="1"/>
      <c r="LV259" s="1"/>
      <c r="LW259" s="1"/>
      <c r="LX259" s="1"/>
      <c r="LY259" s="1"/>
      <c r="LZ259" s="1"/>
      <c r="MA259" s="1"/>
      <c r="MB259" s="1"/>
      <c r="MC259" s="1"/>
      <c r="MD259" s="1"/>
      <c r="ME259" s="1"/>
      <c r="MF259" s="1"/>
      <c r="MG259" s="1"/>
      <c r="MH259" s="1"/>
      <c r="MI259" s="1"/>
      <c r="MJ259" s="1"/>
      <c r="MK259" s="1"/>
      <c r="ML259" s="1"/>
      <c r="MM259" s="1"/>
      <c r="MN259" s="1"/>
      <c r="MO259" s="1"/>
      <c r="MP259" s="1"/>
      <c r="MQ259" s="34"/>
      <c r="MR259" s="2"/>
      <c r="MS259" s="2"/>
      <c r="MT259" s="2"/>
      <c r="MU259" s="2"/>
    </row>
    <row r="260" spans="1:359" s="26" customFormat="1" ht="43.5" customHeight="1">
      <c r="A260" s="507"/>
      <c r="B260" s="148">
        <v>6</v>
      </c>
      <c r="C260" s="175" t="s">
        <v>155</v>
      </c>
      <c r="D260" s="135" t="s">
        <v>108</v>
      </c>
      <c r="E260" s="135" t="s">
        <v>103</v>
      </c>
      <c r="F260" s="135" t="s">
        <v>156</v>
      </c>
      <c r="G260" s="148" t="s">
        <v>27</v>
      </c>
      <c r="H260" s="148"/>
      <c r="I260" s="135" t="s">
        <v>151</v>
      </c>
      <c r="J260" s="315">
        <v>1500000</v>
      </c>
      <c r="K260" s="148"/>
      <c r="L260" s="148"/>
      <c r="M260" s="148" t="s">
        <v>27</v>
      </c>
      <c r="N260" s="148" t="s">
        <v>27</v>
      </c>
      <c r="O260" s="148"/>
      <c r="P260" s="316">
        <v>0</v>
      </c>
      <c r="Q260" s="317"/>
      <c r="R260" s="317"/>
      <c r="S260" s="317"/>
      <c r="T260" s="154" t="s">
        <v>27</v>
      </c>
      <c r="U260" s="317" t="s">
        <v>322</v>
      </c>
      <c r="V260" s="142"/>
      <c r="W260" s="143"/>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c r="LI260" s="1"/>
      <c r="LJ260" s="1"/>
      <c r="LK260" s="1"/>
      <c r="LL260" s="1"/>
      <c r="LM260" s="1"/>
      <c r="LN260" s="1"/>
      <c r="LO260" s="1"/>
      <c r="LP260" s="1"/>
      <c r="LQ260" s="1"/>
      <c r="LR260" s="1"/>
      <c r="LS260" s="1"/>
      <c r="LT260" s="1"/>
      <c r="LU260" s="1"/>
      <c r="LV260" s="1"/>
      <c r="LW260" s="1"/>
      <c r="LX260" s="1"/>
      <c r="LY260" s="1"/>
      <c r="LZ260" s="1"/>
      <c r="MA260" s="1"/>
      <c r="MB260" s="1"/>
      <c r="MC260" s="1"/>
      <c r="MD260" s="1"/>
      <c r="ME260" s="1"/>
      <c r="MF260" s="1"/>
      <c r="MG260" s="1"/>
      <c r="MH260" s="1"/>
      <c r="MI260" s="1"/>
      <c r="MJ260" s="1"/>
      <c r="MK260" s="1"/>
      <c r="ML260" s="1"/>
      <c r="MM260" s="1"/>
      <c r="MN260" s="1"/>
      <c r="MO260" s="1"/>
      <c r="MP260" s="1"/>
      <c r="MQ260" s="34"/>
      <c r="MR260" s="2"/>
      <c r="MS260" s="2"/>
      <c r="MT260" s="2"/>
      <c r="MU260" s="2"/>
    </row>
    <row r="261" spans="1:359" s="26" customFormat="1" ht="43.5" customHeight="1">
      <c r="A261" s="507"/>
      <c r="B261" s="195">
        <v>7</v>
      </c>
      <c r="C261" s="189" t="s">
        <v>1287</v>
      </c>
      <c r="D261" s="189" t="s">
        <v>1288</v>
      </c>
      <c r="E261" s="189" t="s">
        <v>103</v>
      </c>
      <c r="F261" s="189" t="s">
        <v>1289</v>
      </c>
      <c r="G261" s="189"/>
      <c r="H261" s="189" t="s">
        <v>27</v>
      </c>
      <c r="I261" s="189" t="s">
        <v>1290</v>
      </c>
      <c r="J261" s="248">
        <v>137871</v>
      </c>
      <c r="K261" s="189"/>
      <c r="L261" s="195" t="s">
        <v>27</v>
      </c>
      <c r="M261" s="189"/>
      <c r="N261" s="195" t="s">
        <v>27</v>
      </c>
      <c r="O261" s="189"/>
      <c r="P261" s="249">
        <v>0</v>
      </c>
      <c r="Q261" s="189"/>
      <c r="R261" s="189"/>
      <c r="S261" s="189"/>
      <c r="T261" s="241" t="s">
        <v>27</v>
      </c>
      <c r="U261" s="250" t="s">
        <v>322</v>
      </c>
      <c r="V261" s="142"/>
      <c r="W261" s="143"/>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c r="LI261" s="1"/>
      <c r="LJ261" s="1"/>
      <c r="LK261" s="1"/>
      <c r="LL261" s="1"/>
      <c r="LM261" s="1"/>
      <c r="LN261" s="1"/>
      <c r="LO261" s="1"/>
      <c r="LP261" s="1"/>
      <c r="LQ261" s="1"/>
      <c r="LR261" s="1"/>
      <c r="LS261" s="1"/>
      <c r="LT261" s="1"/>
      <c r="LU261" s="1"/>
      <c r="LV261" s="1"/>
      <c r="LW261" s="1"/>
      <c r="LX261" s="1"/>
      <c r="LY261" s="1"/>
      <c r="LZ261" s="1"/>
      <c r="MA261" s="1"/>
      <c r="MB261" s="1"/>
      <c r="MC261" s="1"/>
      <c r="MD261" s="1"/>
      <c r="ME261" s="1"/>
      <c r="MF261" s="1"/>
      <c r="MG261" s="1"/>
      <c r="MH261" s="1"/>
      <c r="MI261" s="1"/>
      <c r="MJ261" s="1"/>
      <c r="MK261" s="1"/>
      <c r="ML261" s="1"/>
      <c r="MM261" s="1"/>
      <c r="MN261" s="1"/>
      <c r="MO261" s="1"/>
      <c r="MP261" s="1"/>
      <c r="MQ261" s="34"/>
      <c r="MR261" s="2"/>
      <c r="MS261" s="2"/>
      <c r="MT261" s="2"/>
      <c r="MU261" s="2"/>
    </row>
    <row r="262" spans="1:359" s="26" customFormat="1" ht="43.5" customHeight="1">
      <c r="A262" s="507"/>
      <c r="B262" s="148">
        <v>8</v>
      </c>
      <c r="C262" s="175" t="s">
        <v>118</v>
      </c>
      <c r="D262" s="135" t="s">
        <v>159</v>
      </c>
      <c r="E262" s="135" t="s">
        <v>109</v>
      </c>
      <c r="F262" s="135" t="s">
        <v>119</v>
      </c>
      <c r="G262" s="148" t="s">
        <v>27</v>
      </c>
      <c r="H262" s="148"/>
      <c r="I262" s="135" t="s">
        <v>120</v>
      </c>
      <c r="J262" s="315">
        <v>50000</v>
      </c>
      <c r="K262" s="148"/>
      <c r="L262" s="148"/>
      <c r="M262" s="148" t="s">
        <v>27</v>
      </c>
      <c r="N262" s="148" t="s">
        <v>27</v>
      </c>
      <c r="O262" s="148"/>
      <c r="P262" s="316">
        <v>0</v>
      </c>
      <c r="Q262" s="317"/>
      <c r="R262" s="317"/>
      <c r="S262" s="317"/>
      <c r="T262" s="205" t="s">
        <v>27</v>
      </c>
      <c r="U262" s="317" t="s">
        <v>1449</v>
      </c>
      <c r="V262" s="142"/>
      <c r="W262" s="155"/>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c r="LI262" s="1"/>
      <c r="LJ262" s="1"/>
      <c r="LK262" s="1"/>
      <c r="LL262" s="1"/>
      <c r="LM262" s="1"/>
      <c r="LN262" s="1"/>
      <c r="LO262" s="1"/>
      <c r="LP262" s="1"/>
      <c r="LQ262" s="1"/>
      <c r="LR262" s="1"/>
      <c r="LS262" s="1"/>
      <c r="LT262" s="1"/>
      <c r="LU262" s="1"/>
      <c r="LV262" s="1"/>
      <c r="LW262" s="1"/>
      <c r="LX262" s="1"/>
      <c r="LY262" s="1"/>
      <c r="LZ262" s="1"/>
      <c r="MA262" s="1"/>
      <c r="MB262" s="1"/>
      <c r="MC262" s="1"/>
      <c r="MD262" s="1"/>
      <c r="ME262" s="1"/>
      <c r="MF262" s="1"/>
      <c r="MG262" s="1"/>
      <c r="MH262" s="1"/>
      <c r="MI262" s="1"/>
      <c r="MJ262" s="1"/>
      <c r="MK262" s="1"/>
      <c r="ML262" s="1"/>
      <c r="MM262" s="1"/>
      <c r="MN262" s="1"/>
      <c r="MO262" s="1"/>
      <c r="MP262" s="1"/>
      <c r="MQ262" s="34"/>
      <c r="MR262" s="2"/>
      <c r="MS262" s="2"/>
      <c r="MT262" s="2"/>
      <c r="MU262" s="2"/>
    </row>
    <row r="263" spans="1:359" s="26" customFormat="1" ht="43.5" customHeight="1">
      <c r="A263" s="507"/>
      <c r="B263" s="148">
        <v>9</v>
      </c>
      <c r="C263" s="175" t="s">
        <v>121</v>
      </c>
      <c r="D263" s="135" t="s">
        <v>157</v>
      </c>
      <c r="E263" s="135" t="s">
        <v>109</v>
      </c>
      <c r="F263" s="135" t="s">
        <v>110</v>
      </c>
      <c r="G263" s="148" t="s">
        <v>27</v>
      </c>
      <c r="H263" s="148"/>
      <c r="I263" s="135" t="s">
        <v>120</v>
      </c>
      <c r="J263" s="315">
        <v>50000</v>
      </c>
      <c r="K263" s="148"/>
      <c r="L263" s="148"/>
      <c r="M263" s="148" t="s">
        <v>27</v>
      </c>
      <c r="N263" s="148" t="s">
        <v>27</v>
      </c>
      <c r="O263" s="148"/>
      <c r="P263" s="316">
        <v>0</v>
      </c>
      <c r="Q263" s="317"/>
      <c r="R263" s="317"/>
      <c r="S263" s="317"/>
      <c r="T263" s="154" t="s">
        <v>27</v>
      </c>
      <c r="U263" s="317" t="s">
        <v>322</v>
      </c>
      <c r="V263" s="142"/>
      <c r="W263" s="155"/>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34"/>
      <c r="MR263" s="2"/>
      <c r="MS263" s="2"/>
      <c r="MT263" s="2"/>
      <c r="MU263" s="2"/>
    </row>
    <row r="264" spans="1:359" s="26" customFormat="1" ht="43.5" customHeight="1">
      <c r="A264" s="507"/>
      <c r="B264" s="148">
        <v>10</v>
      </c>
      <c r="C264" s="175" t="s">
        <v>122</v>
      </c>
      <c r="D264" s="135" t="s">
        <v>160</v>
      </c>
      <c r="E264" s="135" t="s">
        <v>109</v>
      </c>
      <c r="F264" s="135" t="s">
        <v>115</v>
      </c>
      <c r="G264" s="148" t="s">
        <v>27</v>
      </c>
      <c r="H264" s="148"/>
      <c r="I264" s="135" t="s">
        <v>201</v>
      </c>
      <c r="J264" s="315">
        <v>120000</v>
      </c>
      <c r="K264" s="148"/>
      <c r="L264" s="148"/>
      <c r="M264" s="148" t="s">
        <v>27</v>
      </c>
      <c r="N264" s="148" t="s">
        <v>27</v>
      </c>
      <c r="O264" s="148"/>
      <c r="P264" s="316">
        <v>0</v>
      </c>
      <c r="Q264" s="317"/>
      <c r="R264" s="317"/>
      <c r="S264" s="317"/>
      <c r="T264" s="154" t="s">
        <v>27</v>
      </c>
      <c r="U264" s="317" t="s">
        <v>322</v>
      </c>
      <c r="V264" s="142"/>
      <c r="W264" s="155"/>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34"/>
      <c r="MR264" s="2"/>
      <c r="MS264" s="2"/>
      <c r="MT264" s="2"/>
      <c r="MU264" s="2"/>
    </row>
    <row r="265" spans="1:359" s="26" customFormat="1" ht="43.5" customHeight="1">
      <c r="A265" s="507"/>
      <c r="B265" s="148">
        <v>11</v>
      </c>
      <c r="C265" s="175" t="s">
        <v>114</v>
      </c>
      <c r="D265" s="135" t="s">
        <v>159</v>
      </c>
      <c r="E265" s="135" t="s">
        <v>109</v>
      </c>
      <c r="F265" s="135" t="s">
        <v>119</v>
      </c>
      <c r="G265" s="148" t="s">
        <v>27</v>
      </c>
      <c r="H265" s="148"/>
      <c r="I265" s="135" t="s">
        <v>201</v>
      </c>
      <c r="J265" s="315">
        <v>50000</v>
      </c>
      <c r="K265" s="148"/>
      <c r="L265" s="148"/>
      <c r="M265" s="148" t="s">
        <v>27</v>
      </c>
      <c r="N265" s="148" t="s">
        <v>27</v>
      </c>
      <c r="O265" s="148"/>
      <c r="P265" s="316">
        <v>0</v>
      </c>
      <c r="Q265" s="317"/>
      <c r="R265" s="317"/>
      <c r="S265" s="317"/>
      <c r="T265" s="154" t="s">
        <v>27</v>
      </c>
      <c r="U265" s="317" t="s">
        <v>322</v>
      </c>
      <c r="V265" s="142"/>
      <c r="W265" s="155"/>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34"/>
      <c r="MR265" s="2"/>
      <c r="MS265" s="2"/>
      <c r="MT265" s="2"/>
      <c r="MU265" s="2"/>
    </row>
    <row r="266" spans="1:359" s="26" customFormat="1" ht="43.5" customHeight="1">
      <c r="A266" s="507"/>
      <c r="B266" s="148">
        <v>12</v>
      </c>
      <c r="C266" s="175" t="s">
        <v>123</v>
      </c>
      <c r="D266" s="135" t="s">
        <v>158</v>
      </c>
      <c r="E266" s="135" t="s">
        <v>109</v>
      </c>
      <c r="F266" s="135" t="s">
        <v>112</v>
      </c>
      <c r="G266" s="148" t="s">
        <v>27</v>
      </c>
      <c r="H266" s="148"/>
      <c r="I266" s="135" t="s">
        <v>201</v>
      </c>
      <c r="J266" s="315">
        <v>40000</v>
      </c>
      <c r="K266" s="148"/>
      <c r="L266" s="148"/>
      <c r="M266" s="148" t="s">
        <v>27</v>
      </c>
      <c r="N266" s="148" t="s">
        <v>27</v>
      </c>
      <c r="O266" s="148"/>
      <c r="P266" s="316">
        <v>0</v>
      </c>
      <c r="Q266" s="317"/>
      <c r="R266" s="317"/>
      <c r="S266" s="317"/>
      <c r="T266" s="154" t="s">
        <v>27</v>
      </c>
      <c r="U266" s="317" t="s">
        <v>322</v>
      </c>
      <c r="V266" s="142"/>
      <c r="W266" s="155"/>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34"/>
      <c r="MR266" s="2"/>
      <c r="MS266" s="2"/>
      <c r="MT266" s="2"/>
      <c r="MU266" s="2"/>
    </row>
    <row r="267" spans="1:359" s="26" customFormat="1" ht="43.5" customHeight="1">
      <c r="A267" s="507"/>
      <c r="B267" s="148">
        <v>13</v>
      </c>
      <c r="C267" s="175" t="s">
        <v>116</v>
      </c>
      <c r="D267" s="175" t="s">
        <v>853</v>
      </c>
      <c r="E267" s="175" t="s">
        <v>109</v>
      </c>
      <c r="F267" s="135" t="s">
        <v>111</v>
      </c>
      <c r="G267" s="148" t="s">
        <v>27</v>
      </c>
      <c r="H267" s="148"/>
      <c r="I267" s="135" t="s">
        <v>201</v>
      </c>
      <c r="J267" s="315">
        <v>30000</v>
      </c>
      <c r="K267" s="148"/>
      <c r="L267" s="148"/>
      <c r="M267" s="148" t="s">
        <v>27</v>
      </c>
      <c r="N267" s="148" t="s">
        <v>27</v>
      </c>
      <c r="O267" s="148"/>
      <c r="P267" s="316">
        <v>0</v>
      </c>
      <c r="Q267" s="317"/>
      <c r="R267" s="317"/>
      <c r="S267" s="317"/>
      <c r="T267" s="154" t="s">
        <v>27</v>
      </c>
      <c r="U267" s="317" t="s">
        <v>322</v>
      </c>
      <c r="V267" s="142"/>
      <c r="W267" s="155"/>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34"/>
      <c r="MR267" s="2"/>
      <c r="MS267" s="2"/>
      <c r="MT267" s="2"/>
      <c r="MU267" s="2"/>
    </row>
    <row r="268" spans="1:359" ht="40.5" customHeight="1">
      <c r="A268" s="507"/>
      <c r="B268" s="573">
        <v>14</v>
      </c>
      <c r="C268" s="551" t="s">
        <v>1352</v>
      </c>
      <c r="D268" s="175" t="s">
        <v>1353</v>
      </c>
      <c r="E268" s="555" t="s">
        <v>1367</v>
      </c>
      <c r="F268" s="135" t="s">
        <v>1363</v>
      </c>
      <c r="G268" s="148" t="s">
        <v>27</v>
      </c>
      <c r="H268" s="148"/>
      <c r="I268" s="135" t="s">
        <v>1354</v>
      </c>
      <c r="J268" s="315">
        <v>7000</v>
      </c>
      <c r="K268" s="148" t="s">
        <v>27</v>
      </c>
      <c r="L268" s="359"/>
      <c r="M268" s="360"/>
      <c r="N268" s="148" t="s">
        <v>27</v>
      </c>
      <c r="O268" s="361"/>
      <c r="P268" s="316">
        <v>0</v>
      </c>
      <c r="Q268" s="360"/>
      <c r="R268" s="360"/>
      <c r="S268" s="354"/>
      <c r="T268" s="154" t="s">
        <v>27</v>
      </c>
      <c r="U268" s="317" t="s">
        <v>322</v>
      </c>
      <c r="V268" s="200"/>
      <c r="W268" s="155"/>
    </row>
    <row r="269" spans="1:359" ht="34.5" customHeight="1">
      <c r="A269" s="507"/>
      <c r="B269" s="574"/>
      <c r="C269" s="571"/>
      <c r="D269" s="175" t="s">
        <v>1355</v>
      </c>
      <c r="E269" s="572"/>
      <c r="F269" s="135" t="s">
        <v>1364</v>
      </c>
      <c r="G269" s="148" t="s">
        <v>27</v>
      </c>
      <c r="H269" s="148"/>
      <c r="I269" s="135" t="s">
        <v>1356</v>
      </c>
      <c r="J269" s="315">
        <v>2500</v>
      </c>
      <c r="K269" s="148" t="s">
        <v>27</v>
      </c>
      <c r="L269" s="362"/>
      <c r="M269" s="362"/>
      <c r="N269" s="148" t="s">
        <v>27</v>
      </c>
      <c r="O269" s="362"/>
      <c r="P269" s="316">
        <v>0</v>
      </c>
      <c r="Q269" s="362"/>
      <c r="R269" s="362"/>
      <c r="S269" s="354"/>
      <c r="T269" s="154" t="s">
        <v>27</v>
      </c>
      <c r="U269" s="317" t="s">
        <v>322</v>
      </c>
      <c r="V269" s="200"/>
      <c r="W269" s="155"/>
    </row>
    <row r="270" spans="1:359" ht="29.25" customHeight="1">
      <c r="A270" s="507"/>
      <c r="B270" s="574"/>
      <c r="C270" s="571"/>
      <c r="D270" s="175" t="s">
        <v>1357</v>
      </c>
      <c r="E270" s="572"/>
      <c r="F270" s="135" t="s">
        <v>1358</v>
      </c>
      <c r="G270" s="148" t="s">
        <v>27</v>
      </c>
      <c r="H270" s="148"/>
      <c r="I270" s="135" t="s">
        <v>1356</v>
      </c>
      <c r="J270" s="315">
        <v>10000</v>
      </c>
      <c r="K270" s="148" t="s">
        <v>27</v>
      </c>
      <c r="L270" s="362"/>
      <c r="M270" s="362"/>
      <c r="N270" s="148" t="s">
        <v>27</v>
      </c>
      <c r="O270" s="362"/>
      <c r="P270" s="316">
        <v>0</v>
      </c>
      <c r="Q270" s="362"/>
      <c r="R270" s="362"/>
      <c r="S270" s="354"/>
      <c r="T270" s="154" t="s">
        <v>27</v>
      </c>
      <c r="U270" s="317" t="s">
        <v>322</v>
      </c>
      <c r="V270" s="200"/>
      <c r="W270" s="155"/>
    </row>
    <row r="271" spans="1:359" ht="40.5">
      <c r="A271" s="507"/>
      <c r="B271" s="574"/>
      <c r="C271" s="571"/>
      <c r="D271" s="175" t="s">
        <v>1359</v>
      </c>
      <c r="E271" s="572"/>
      <c r="F271" s="134" t="s">
        <v>1366</v>
      </c>
      <c r="G271" s="148" t="s">
        <v>27</v>
      </c>
      <c r="H271" s="148"/>
      <c r="I271" s="135" t="s">
        <v>1360</v>
      </c>
      <c r="J271" s="315">
        <v>5600</v>
      </c>
      <c r="K271" s="148" t="s">
        <v>27</v>
      </c>
      <c r="L271" s="362"/>
      <c r="M271" s="362"/>
      <c r="N271" s="148" t="s">
        <v>27</v>
      </c>
      <c r="O271" s="362"/>
      <c r="P271" s="316">
        <v>0</v>
      </c>
      <c r="Q271" s="362"/>
      <c r="R271" s="362"/>
      <c r="S271" s="354"/>
      <c r="T271" s="205" t="s">
        <v>27</v>
      </c>
      <c r="U271" s="317" t="s">
        <v>322</v>
      </c>
      <c r="V271" s="200"/>
      <c r="W271" s="155"/>
    </row>
    <row r="272" spans="1:359" ht="67.5" customHeight="1">
      <c r="A272" s="507"/>
      <c r="B272" s="575"/>
      <c r="C272" s="552"/>
      <c r="D272" s="175" t="s">
        <v>1361</v>
      </c>
      <c r="E272" s="556"/>
      <c r="F272" s="134" t="s">
        <v>1365</v>
      </c>
      <c r="G272" s="148" t="s">
        <v>27</v>
      </c>
      <c r="H272" s="148"/>
      <c r="I272" s="135" t="s">
        <v>1362</v>
      </c>
      <c r="J272" s="315">
        <v>5000</v>
      </c>
      <c r="K272" s="148" t="s">
        <v>27</v>
      </c>
      <c r="L272" s="362"/>
      <c r="M272" s="362"/>
      <c r="N272" s="148" t="s">
        <v>27</v>
      </c>
      <c r="O272" s="362"/>
      <c r="P272" s="316">
        <v>0</v>
      </c>
      <c r="Q272" s="362"/>
      <c r="R272" s="362"/>
      <c r="S272" s="354"/>
      <c r="T272" s="154" t="s">
        <v>27</v>
      </c>
      <c r="U272" s="317" t="s">
        <v>322</v>
      </c>
      <c r="V272" s="200"/>
      <c r="W272" s="155"/>
    </row>
    <row r="273" spans="1:359" ht="67.5" customHeight="1">
      <c r="A273" s="507"/>
      <c r="B273" s="148">
        <v>15</v>
      </c>
      <c r="C273" s="175" t="s">
        <v>1679</v>
      </c>
      <c r="D273" s="132" t="s">
        <v>1703</v>
      </c>
      <c r="E273" s="135" t="s">
        <v>1680</v>
      </c>
      <c r="F273" s="134" t="s">
        <v>1704</v>
      </c>
      <c r="G273" s="148" t="s">
        <v>27</v>
      </c>
      <c r="H273" s="148"/>
      <c r="I273" s="134" t="s">
        <v>1681</v>
      </c>
      <c r="J273" s="315">
        <v>1325000</v>
      </c>
      <c r="K273" s="148" t="s">
        <v>27</v>
      </c>
      <c r="L273" s="362"/>
      <c r="M273" s="362"/>
      <c r="N273" s="148" t="s">
        <v>27</v>
      </c>
      <c r="O273" s="362"/>
      <c r="P273" s="316">
        <v>0</v>
      </c>
      <c r="Q273" s="417"/>
      <c r="R273" s="363"/>
      <c r="S273" s="362"/>
      <c r="T273" s="154" t="s">
        <v>27</v>
      </c>
      <c r="U273" s="317" t="s">
        <v>1682</v>
      </c>
      <c r="V273" s="1"/>
      <c r="W273" s="155"/>
    </row>
    <row r="274" spans="1:359" ht="101.25" customHeight="1">
      <c r="A274" s="507"/>
      <c r="B274" s="148">
        <v>16</v>
      </c>
      <c r="C274" s="175" t="s">
        <v>1683</v>
      </c>
      <c r="D274" s="175" t="s">
        <v>1684</v>
      </c>
      <c r="E274" s="175" t="s">
        <v>1685</v>
      </c>
      <c r="F274" s="134" t="s">
        <v>1686</v>
      </c>
      <c r="G274" s="148" t="s">
        <v>27</v>
      </c>
      <c r="H274" s="130"/>
      <c r="I274" s="125" t="s">
        <v>1681</v>
      </c>
      <c r="J274" s="464">
        <v>60000</v>
      </c>
      <c r="K274" s="364"/>
      <c r="L274" s="130" t="s">
        <v>27</v>
      </c>
      <c r="M274" s="364"/>
      <c r="N274" s="130" t="s">
        <v>27</v>
      </c>
      <c r="O274" s="364"/>
      <c r="P274" s="316">
        <v>0</v>
      </c>
      <c r="Q274" s="365"/>
      <c r="R274" s="465" t="s">
        <v>27</v>
      </c>
      <c r="S274" s="465" t="s">
        <v>27</v>
      </c>
      <c r="T274" s="465" t="s">
        <v>27</v>
      </c>
      <c r="U274" s="466" t="s">
        <v>1682</v>
      </c>
      <c r="V274" s="200"/>
      <c r="W274" s="155"/>
    </row>
    <row r="275" spans="1:359" ht="101.25" customHeight="1">
      <c r="A275" s="508"/>
      <c r="B275" s="148">
        <v>17</v>
      </c>
      <c r="C275" s="314" t="s">
        <v>1800</v>
      </c>
      <c r="D275" s="175" t="s">
        <v>1801</v>
      </c>
      <c r="E275" s="175" t="s">
        <v>1802</v>
      </c>
      <c r="F275" s="134" t="s">
        <v>1803</v>
      </c>
      <c r="G275" s="148" t="s">
        <v>27</v>
      </c>
      <c r="H275" s="148"/>
      <c r="I275" s="134" t="s">
        <v>151</v>
      </c>
      <c r="J275" s="315"/>
      <c r="K275" s="395"/>
      <c r="L275" s="148"/>
      <c r="M275" s="130" t="s">
        <v>27</v>
      </c>
      <c r="N275" s="130" t="s">
        <v>27</v>
      </c>
      <c r="O275" s="395"/>
      <c r="P275" s="316">
        <v>0</v>
      </c>
      <c r="Q275" s="467"/>
      <c r="R275" s="135"/>
      <c r="S275" s="135"/>
      <c r="T275" s="154" t="s">
        <v>27</v>
      </c>
      <c r="U275" s="317" t="s">
        <v>322</v>
      </c>
      <c r="V275" s="200"/>
      <c r="W275" s="155"/>
    </row>
    <row r="276" spans="1:359" ht="39" customHeight="1">
      <c r="A276" s="494" t="s">
        <v>1544</v>
      </c>
      <c r="B276" s="495"/>
      <c r="C276" s="495"/>
      <c r="D276" s="495"/>
      <c r="E276" s="495"/>
      <c r="F276" s="495"/>
      <c r="G276" s="495"/>
      <c r="H276" s="495"/>
      <c r="I276" s="495"/>
      <c r="J276" s="495"/>
      <c r="K276" s="495"/>
      <c r="L276" s="495"/>
      <c r="M276" s="495"/>
      <c r="N276" s="495"/>
      <c r="O276" s="495"/>
      <c r="P276" s="495"/>
      <c r="Q276" s="495"/>
      <c r="R276" s="495"/>
      <c r="S276" s="495"/>
      <c r="T276" s="495"/>
      <c r="U276" s="496"/>
      <c r="V276" s="142"/>
      <c r="W276" s="155"/>
    </row>
    <row r="277" spans="1:359" s="26" customFormat="1" ht="41.25" customHeight="1">
      <c r="A277" s="509" t="s">
        <v>48</v>
      </c>
      <c r="B277" s="148">
        <v>1</v>
      </c>
      <c r="C277" s="175" t="s">
        <v>799</v>
      </c>
      <c r="D277" s="141" t="s">
        <v>404</v>
      </c>
      <c r="E277" s="366" t="s">
        <v>49</v>
      </c>
      <c r="F277" s="141" t="s">
        <v>50</v>
      </c>
      <c r="G277" s="141" t="s">
        <v>27</v>
      </c>
      <c r="H277" s="136"/>
      <c r="I277" s="141" t="s">
        <v>58</v>
      </c>
      <c r="J277" s="168">
        <v>697630</v>
      </c>
      <c r="K277" s="141"/>
      <c r="L277" s="141" t="s">
        <v>27</v>
      </c>
      <c r="M277" s="141"/>
      <c r="N277" s="141" t="s">
        <v>27</v>
      </c>
      <c r="O277" s="141"/>
      <c r="P277" s="367">
        <v>0</v>
      </c>
      <c r="Q277" s="136"/>
      <c r="R277" s="136"/>
      <c r="S277" s="136"/>
      <c r="T277" s="154" t="s">
        <v>1447</v>
      </c>
      <c r="U277" s="141" t="s">
        <v>993</v>
      </c>
      <c r="V277" s="142"/>
      <c r="W277" s="155"/>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34"/>
      <c r="MR277" s="2"/>
      <c r="MS277" s="2"/>
      <c r="MT277" s="2"/>
      <c r="MU277" s="2"/>
    </row>
    <row r="278" spans="1:359" s="26" customFormat="1" ht="36" customHeight="1">
      <c r="A278" s="509"/>
      <c r="B278" s="148">
        <v>2</v>
      </c>
      <c r="C278" s="175" t="s">
        <v>383</v>
      </c>
      <c r="D278" s="159" t="s">
        <v>399</v>
      </c>
      <c r="E278" s="141" t="s">
        <v>49</v>
      </c>
      <c r="F278" s="141" t="s">
        <v>52</v>
      </c>
      <c r="G278" s="141" t="s">
        <v>27</v>
      </c>
      <c r="H278" s="136"/>
      <c r="I278" s="141" t="s">
        <v>51</v>
      </c>
      <c r="J278" s="168">
        <v>118000</v>
      </c>
      <c r="K278" s="141"/>
      <c r="L278" s="141" t="s">
        <v>27</v>
      </c>
      <c r="M278" s="141"/>
      <c r="N278" s="141" t="s">
        <v>27</v>
      </c>
      <c r="O278" s="141"/>
      <c r="P278" s="367">
        <v>0</v>
      </c>
      <c r="Q278" s="136"/>
      <c r="R278" s="136"/>
      <c r="S278" s="136"/>
      <c r="T278" s="154" t="s">
        <v>27</v>
      </c>
      <c r="U278" s="141" t="s">
        <v>400</v>
      </c>
      <c r="V278" s="200"/>
      <c r="W278" s="155"/>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34"/>
      <c r="MR278" s="2"/>
      <c r="MS278" s="2"/>
      <c r="MT278" s="2"/>
      <c r="MU278" s="2"/>
    </row>
    <row r="279" spans="1:359" s="19" customFormat="1" ht="34.5" customHeight="1">
      <c r="A279" s="509"/>
      <c r="B279" s="148">
        <v>3</v>
      </c>
      <c r="C279" s="132" t="s">
        <v>1545</v>
      </c>
      <c r="D279" s="141" t="s">
        <v>401</v>
      </c>
      <c r="E279" s="141" t="s">
        <v>49</v>
      </c>
      <c r="F279" s="141" t="s">
        <v>65</v>
      </c>
      <c r="G279" s="141" t="s">
        <v>27</v>
      </c>
      <c r="H279" s="136"/>
      <c r="I279" s="141" t="s">
        <v>53</v>
      </c>
      <c r="J279" s="168">
        <v>279390</v>
      </c>
      <c r="K279" s="141"/>
      <c r="L279" s="141"/>
      <c r="M279" s="141" t="s">
        <v>27</v>
      </c>
      <c r="N279" s="141" t="s">
        <v>27</v>
      </c>
      <c r="O279" s="141"/>
      <c r="P279" s="367">
        <v>0</v>
      </c>
      <c r="Q279" s="136"/>
      <c r="R279" s="136"/>
      <c r="S279" s="136"/>
      <c r="T279" s="154" t="s">
        <v>1447</v>
      </c>
      <c r="U279" s="141" t="s">
        <v>993</v>
      </c>
      <c r="V279" s="142"/>
      <c r="W279" s="155"/>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34"/>
      <c r="MR279" s="2"/>
      <c r="MS279" s="2"/>
      <c r="MT279" s="2"/>
      <c r="MU279" s="2"/>
    </row>
    <row r="280" spans="1:359" s="26" customFormat="1" ht="40.5">
      <c r="A280" s="509"/>
      <c r="B280" s="148">
        <v>4</v>
      </c>
      <c r="C280" s="175" t="s">
        <v>295</v>
      </c>
      <c r="D280" s="141" t="s">
        <v>54</v>
      </c>
      <c r="E280" s="141" t="s">
        <v>49</v>
      </c>
      <c r="F280" s="141" t="s">
        <v>52</v>
      </c>
      <c r="G280" s="141" t="s">
        <v>27</v>
      </c>
      <c r="H280" s="136"/>
      <c r="I280" s="141" t="s">
        <v>55</v>
      </c>
      <c r="J280" s="168">
        <v>900000</v>
      </c>
      <c r="K280" s="141"/>
      <c r="L280" s="141" t="s">
        <v>27</v>
      </c>
      <c r="M280" s="139"/>
      <c r="N280" s="141" t="s">
        <v>27</v>
      </c>
      <c r="O280" s="141"/>
      <c r="P280" s="367">
        <v>0</v>
      </c>
      <c r="Q280" s="136"/>
      <c r="R280" s="136"/>
      <c r="S280" s="136"/>
      <c r="T280" s="154" t="s">
        <v>471</v>
      </c>
      <c r="U280" s="141" t="s">
        <v>400</v>
      </c>
      <c r="V280" s="142"/>
      <c r="W280" s="155"/>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34"/>
      <c r="MR280" s="2"/>
      <c r="MS280" s="2"/>
      <c r="MT280" s="2"/>
      <c r="MU280" s="2"/>
    </row>
    <row r="281" spans="1:359" s="26" customFormat="1" ht="32.25" customHeight="1">
      <c r="A281" s="509"/>
      <c r="B281" s="148">
        <v>5</v>
      </c>
      <c r="C281" s="175" t="s">
        <v>56</v>
      </c>
      <c r="D281" s="141" t="s">
        <v>402</v>
      </c>
      <c r="E281" s="141" t="s">
        <v>57</v>
      </c>
      <c r="F281" s="141" t="s">
        <v>403</v>
      </c>
      <c r="G281" s="141" t="s">
        <v>27</v>
      </c>
      <c r="H281" s="136"/>
      <c r="I281" s="141" t="s">
        <v>58</v>
      </c>
      <c r="J281" s="168">
        <v>108550</v>
      </c>
      <c r="K281" s="141"/>
      <c r="L281" s="141" t="s">
        <v>27</v>
      </c>
      <c r="M281" s="139"/>
      <c r="N281" s="141" t="s">
        <v>27</v>
      </c>
      <c r="O281" s="141"/>
      <c r="P281" s="367">
        <v>0</v>
      </c>
      <c r="Q281" s="136"/>
      <c r="R281" s="136"/>
      <c r="S281" s="136"/>
      <c r="T281" s="154" t="s">
        <v>27</v>
      </c>
      <c r="U281" s="141" t="s">
        <v>400</v>
      </c>
      <c r="V281" s="142"/>
      <c r="W281" s="155"/>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34"/>
      <c r="MR281" s="2"/>
      <c r="MS281" s="2"/>
      <c r="MT281" s="2"/>
      <c r="MU281" s="2"/>
    </row>
    <row r="282" spans="1:359" s="26" customFormat="1" ht="34.5" customHeight="1">
      <c r="A282" s="509"/>
      <c r="B282" s="148">
        <v>6</v>
      </c>
      <c r="C282" s="175" t="s">
        <v>59</v>
      </c>
      <c r="D282" s="141" t="s">
        <v>60</v>
      </c>
      <c r="E282" s="141" t="s">
        <v>49</v>
      </c>
      <c r="F282" s="141" t="s">
        <v>60</v>
      </c>
      <c r="G282" s="141" t="s">
        <v>27</v>
      </c>
      <c r="H282" s="136"/>
      <c r="I282" s="141" t="s">
        <v>61</v>
      </c>
      <c r="J282" s="168">
        <v>180000</v>
      </c>
      <c r="K282" s="141"/>
      <c r="L282" s="141" t="s">
        <v>27</v>
      </c>
      <c r="M282" s="139"/>
      <c r="N282" s="141" t="s">
        <v>27</v>
      </c>
      <c r="O282" s="141"/>
      <c r="P282" s="367">
        <v>0</v>
      </c>
      <c r="Q282" s="136"/>
      <c r="R282" s="136"/>
      <c r="S282" s="136"/>
      <c r="T282" s="154" t="s">
        <v>27</v>
      </c>
      <c r="U282" s="141" t="s">
        <v>400</v>
      </c>
      <c r="V282" s="142"/>
      <c r="W282" s="155"/>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34"/>
      <c r="MR282" s="2"/>
      <c r="MS282" s="2"/>
      <c r="MT282" s="2"/>
      <c r="MU282" s="2"/>
    </row>
    <row r="283" spans="1:359" s="26" customFormat="1" ht="40.5">
      <c r="A283" s="509"/>
      <c r="B283" s="148">
        <v>7</v>
      </c>
      <c r="C283" s="175" t="s">
        <v>62</v>
      </c>
      <c r="D283" s="141" t="s">
        <v>63</v>
      </c>
      <c r="E283" s="141" t="s">
        <v>49</v>
      </c>
      <c r="F283" s="141" t="s">
        <v>63</v>
      </c>
      <c r="G283" s="141" t="s">
        <v>27</v>
      </c>
      <c r="H283" s="136"/>
      <c r="I283" s="141" t="s">
        <v>64</v>
      </c>
      <c r="J283" s="168">
        <v>600000</v>
      </c>
      <c r="K283" s="141"/>
      <c r="L283" s="141" t="s">
        <v>27</v>
      </c>
      <c r="M283" s="139"/>
      <c r="N283" s="141" t="s">
        <v>27</v>
      </c>
      <c r="O283" s="141"/>
      <c r="P283" s="367">
        <v>0</v>
      </c>
      <c r="Q283" s="136"/>
      <c r="R283" s="136"/>
      <c r="S283" s="136"/>
      <c r="T283" s="154" t="s">
        <v>471</v>
      </c>
      <c r="U283" s="141" t="s">
        <v>400</v>
      </c>
      <c r="V283" s="142"/>
      <c r="W283" s="155"/>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34"/>
      <c r="MR283" s="2"/>
      <c r="MS283" s="2"/>
      <c r="MT283" s="2"/>
      <c r="MU283" s="2"/>
    </row>
    <row r="284" spans="1:359" ht="33" customHeight="1">
      <c r="A284" s="494" t="s">
        <v>1546</v>
      </c>
      <c r="B284" s="501"/>
      <c r="C284" s="501"/>
      <c r="D284" s="501"/>
      <c r="E284" s="501"/>
      <c r="F284" s="501"/>
      <c r="G284" s="501"/>
      <c r="H284" s="501"/>
      <c r="I284" s="501"/>
      <c r="J284" s="501"/>
      <c r="K284" s="501"/>
      <c r="L284" s="501"/>
      <c r="M284" s="501"/>
      <c r="N284" s="501"/>
      <c r="O284" s="501"/>
      <c r="P284" s="501"/>
      <c r="Q284" s="501"/>
      <c r="R284" s="501"/>
      <c r="S284" s="501"/>
      <c r="T284" s="501"/>
      <c r="U284" s="502"/>
      <c r="V284" s="142"/>
      <c r="W284" s="155"/>
    </row>
    <row r="285" spans="1:359" s="26" customFormat="1" ht="46.5" customHeight="1">
      <c r="A285" s="506" t="s">
        <v>48</v>
      </c>
      <c r="B285" s="178">
        <v>1</v>
      </c>
      <c r="C285" s="175" t="s">
        <v>124</v>
      </c>
      <c r="D285" s="141" t="s">
        <v>384</v>
      </c>
      <c r="E285" s="141" t="s">
        <v>125</v>
      </c>
      <c r="F285" s="141" t="s">
        <v>126</v>
      </c>
      <c r="G285" s="333" t="s">
        <v>27</v>
      </c>
      <c r="H285" s="139"/>
      <c r="I285" s="141" t="s">
        <v>67</v>
      </c>
      <c r="J285" s="168">
        <v>274770</v>
      </c>
      <c r="K285" s="178" t="s">
        <v>90</v>
      </c>
      <c r="L285" s="178" t="s">
        <v>27</v>
      </c>
      <c r="M285" s="148"/>
      <c r="N285" s="141" t="s">
        <v>27</v>
      </c>
      <c r="O285" s="141"/>
      <c r="P285" s="367">
        <v>0</v>
      </c>
      <c r="Q285" s="136"/>
      <c r="R285" s="136"/>
      <c r="S285" s="136"/>
      <c r="T285" s="154" t="s">
        <v>27</v>
      </c>
      <c r="U285" s="141" t="s">
        <v>400</v>
      </c>
      <c r="V285" s="142"/>
      <c r="W285" s="155"/>
      <c r="X285" s="4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34"/>
      <c r="MR285" s="2"/>
      <c r="MS285" s="2"/>
      <c r="MT285" s="2"/>
      <c r="MU285" s="2"/>
    </row>
    <row r="286" spans="1:359" ht="202.5">
      <c r="A286" s="507"/>
      <c r="B286" s="178">
        <v>2</v>
      </c>
      <c r="C286" s="334" t="s">
        <v>824</v>
      </c>
      <c r="D286" s="368" t="s">
        <v>556</v>
      </c>
      <c r="E286" s="368" t="s">
        <v>697</v>
      </c>
      <c r="F286" s="368" t="s">
        <v>822</v>
      </c>
      <c r="G286" s="368" t="s">
        <v>27</v>
      </c>
      <c r="H286" s="368"/>
      <c r="I286" s="368" t="s">
        <v>67</v>
      </c>
      <c r="J286" s="369">
        <v>17159</v>
      </c>
      <c r="K286" s="368"/>
      <c r="L286" s="178" t="s">
        <v>27</v>
      </c>
      <c r="M286" s="368"/>
      <c r="N286" s="368" t="s">
        <v>27</v>
      </c>
      <c r="O286" s="368"/>
      <c r="P286" s="370">
        <v>0</v>
      </c>
      <c r="Q286" s="371"/>
      <c r="R286" s="371"/>
      <c r="S286" s="371"/>
      <c r="T286" s="372" t="s">
        <v>27</v>
      </c>
      <c r="U286" s="368" t="s">
        <v>400</v>
      </c>
      <c r="V286" s="142"/>
      <c r="W286" s="155"/>
    </row>
    <row r="287" spans="1:359" s="26" customFormat="1" ht="40.5">
      <c r="A287" s="507"/>
      <c r="B287" s="178">
        <v>3</v>
      </c>
      <c r="C287" s="141" t="s">
        <v>800</v>
      </c>
      <c r="D287" s="141" t="s">
        <v>805</v>
      </c>
      <c r="E287" s="317" t="s">
        <v>803</v>
      </c>
      <c r="F287" s="141" t="s">
        <v>807</v>
      </c>
      <c r="G287" s="141" t="s">
        <v>27</v>
      </c>
      <c r="H287" s="141"/>
      <c r="I287" s="141" t="s">
        <v>67</v>
      </c>
      <c r="J287" s="150">
        <v>530722</v>
      </c>
      <c r="K287" s="373"/>
      <c r="L287" s="178" t="s">
        <v>27</v>
      </c>
      <c r="M287" s="141"/>
      <c r="N287" s="178" t="s">
        <v>946</v>
      </c>
      <c r="O287" s="178"/>
      <c r="P287" s="316">
        <v>0.6</v>
      </c>
      <c r="Q287" s="308" t="s">
        <v>27</v>
      </c>
      <c r="R287" s="185"/>
      <c r="S287" s="185"/>
      <c r="T287" s="184"/>
      <c r="U287" s="141" t="s">
        <v>400</v>
      </c>
      <c r="V287" s="142"/>
      <c r="W287" s="155"/>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34"/>
      <c r="MR287" s="2"/>
      <c r="MS287" s="2"/>
      <c r="MT287" s="2"/>
      <c r="MU287" s="2"/>
    </row>
    <row r="288" spans="1:359" s="26" customFormat="1" ht="46.5" customHeight="1">
      <c r="A288" s="507"/>
      <c r="B288" s="178">
        <v>4</v>
      </c>
      <c r="C288" s="141" t="s">
        <v>801</v>
      </c>
      <c r="D288" s="141" t="s">
        <v>805</v>
      </c>
      <c r="E288" s="317" t="s">
        <v>804</v>
      </c>
      <c r="F288" s="141" t="s">
        <v>807</v>
      </c>
      <c r="G288" s="141" t="s">
        <v>27</v>
      </c>
      <c r="H288" s="141"/>
      <c r="I288" s="141" t="s">
        <v>67</v>
      </c>
      <c r="J288" s="150">
        <v>560953</v>
      </c>
      <c r="K288" s="373"/>
      <c r="L288" s="178" t="s">
        <v>27</v>
      </c>
      <c r="M288" s="141"/>
      <c r="N288" s="178" t="s">
        <v>946</v>
      </c>
      <c r="O288" s="178"/>
      <c r="P288" s="316">
        <v>0.6</v>
      </c>
      <c r="Q288" s="308" t="s">
        <v>27</v>
      </c>
      <c r="R288" s="185"/>
      <c r="S288" s="185"/>
      <c r="T288" s="184"/>
      <c r="U288" s="141" t="s">
        <v>400</v>
      </c>
      <c r="V288" s="142"/>
      <c r="W288" s="200"/>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34"/>
      <c r="MR288" s="2"/>
      <c r="MS288" s="2"/>
      <c r="MT288" s="2"/>
      <c r="MU288" s="2"/>
    </row>
    <row r="289" spans="1:359" s="26" customFormat="1" ht="38.25" customHeight="1">
      <c r="A289" s="507"/>
      <c r="B289" s="178">
        <v>5</v>
      </c>
      <c r="C289" s="141" t="s">
        <v>802</v>
      </c>
      <c r="D289" s="141" t="s">
        <v>805</v>
      </c>
      <c r="E289" s="317" t="s">
        <v>903</v>
      </c>
      <c r="F289" s="141" t="s">
        <v>806</v>
      </c>
      <c r="G289" s="141" t="s">
        <v>27</v>
      </c>
      <c r="H289" s="141"/>
      <c r="I289" s="141" t="s">
        <v>67</v>
      </c>
      <c r="J289" s="150">
        <v>352000</v>
      </c>
      <c r="K289" s="373"/>
      <c r="L289" s="178" t="s">
        <v>27</v>
      </c>
      <c r="M289" s="141"/>
      <c r="N289" s="178" t="s">
        <v>946</v>
      </c>
      <c r="O289" s="178"/>
      <c r="P289" s="316">
        <v>0.4</v>
      </c>
      <c r="Q289" s="308" t="s">
        <v>27</v>
      </c>
      <c r="R289" s="185"/>
      <c r="S289" s="185"/>
      <c r="T289" s="184"/>
      <c r="U289" s="141" t="s">
        <v>400</v>
      </c>
      <c r="V289" s="200"/>
      <c r="W289" s="155"/>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34"/>
      <c r="MR289" s="2"/>
      <c r="MS289" s="2"/>
      <c r="MT289" s="2"/>
      <c r="MU289" s="2"/>
    </row>
    <row r="290" spans="1:359" s="26" customFormat="1" ht="57" customHeight="1">
      <c r="A290" s="476"/>
      <c r="B290" s="178">
        <v>6</v>
      </c>
      <c r="C290" s="463" t="s">
        <v>1835</v>
      </c>
      <c r="D290" s="350" t="s">
        <v>1845</v>
      </c>
      <c r="E290" s="463" t="s">
        <v>1836</v>
      </c>
      <c r="F290" s="463" t="s">
        <v>1837</v>
      </c>
      <c r="G290" s="438" t="s">
        <v>27</v>
      </c>
      <c r="H290" s="438"/>
      <c r="I290" s="463" t="s">
        <v>1870</v>
      </c>
      <c r="J290" s="478">
        <v>45000</v>
      </c>
      <c r="K290" s="479"/>
      <c r="L290" s="477"/>
      <c r="M290" s="178" t="s">
        <v>27</v>
      </c>
      <c r="N290" s="178" t="s">
        <v>27</v>
      </c>
      <c r="O290" s="480"/>
      <c r="P290" s="316">
        <v>0</v>
      </c>
      <c r="Q290" s="481"/>
      <c r="R290" s="482"/>
      <c r="S290" s="483"/>
      <c r="T290" s="308" t="s">
        <v>27</v>
      </c>
      <c r="U290" s="438" t="s">
        <v>400</v>
      </c>
      <c r="V290" s="1"/>
      <c r="W290" s="155"/>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34"/>
      <c r="MR290" s="2"/>
      <c r="MS290" s="2"/>
      <c r="MT290" s="2"/>
      <c r="MU290" s="2"/>
    </row>
    <row r="291" spans="1:359" s="26" customFormat="1" ht="49.5" customHeight="1">
      <c r="A291" s="476"/>
      <c r="B291" s="178">
        <v>7</v>
      </c>
      <c r="C291" s="463" t="s">
        <v>1838</v>
      </c>
      <c r="D291" s="438" t="s">
        <v>1839</v>
      </c>
      <c r="E291" s="487" t="s">
        <v>1869</v>
      </c>
      <c r="F291" s="438" t="s">
        <v>1840</v>
      </c>
      <c r="G291" s="438" t="s">
        <v>27</v>
      </c>
      <c r="H291" s="438"/>
      <c r="I291" s="463" t="s">
        <v>1871</v>
      </c>
      <c r="J291" s="478">
        <v>65000</v>
      </c>
      <c r="K291" s="479"/>
      <c r="L291" s="477"/>
      <c r="M291" s="178" t="s">
        <v>27</v>
      </c>
      <c r="N291" s="178" t="s">
        <v>27</v>
      </c>
      <c r="O291" s="480"/>
      <c r="P291" s="316">
        <v>0</v>
      </c>
      <c r="Q291" s="481"/>
      <c r="R291" s="482"/>
      <c r="S291" s="483"/>
      <c r="T291" s="308" t="s">
        <v>27</v>
      </c>
      <c r="U291" s="463" t="s">
        <v>400</v>
      </c>
      <c r="V291" s="1"/>
      <c r="W291" s="155"/>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c r="IW291" s="1"/>
      <c r="IX291" s="1"/>
      <c r="IY291" s="1"/>
      <c r="IZ291" s="1"/>
      <c r="JA291" s="1"/>
      <c r="JB291" s="1"/>
      <c r="JC291" s="1"/>
      <c r="JD291" s="1"/>
      <c r="JE291" s="1"/>
      <c r="JF291" s="1"/>
      <c r="JG291" s="1"/>
      <c r="JH291" s="1"/>
      <c r="JI291" s="1"/>
      <c r="JJ291" s="1"/>
      <c r="JK291" s="1"/>
      <c r="JL291" s="1"/>
      <c r="JM291" s="1"/>
      <c r="JN291" s="1"/>
      <c r="JO291" s="1"/>
      <c r="JP291" s="1"/>
      <c r="JQ291" s="1"/>
      <c r="JR291" s="1"/>
      <c r="JS291" s="1"/>
      <c r="JT291" s="1"/>
      <c r="JU291" s="1"/>
      <c r="JV291" s="1"/>
      <c r="JW291" s="1"/>
      <c r="JX291" s="1"/>
      <c r="JY291" s="1"/>
      <c r="JZ291" s="1"/>
      <c r="KA291" s="1"/>
      <c r="KB291" s="1"/>
      <c r="KC291" s="1"/>
      <c r="KD291" s="1"/>
      <c r="KE291" s="1"/>
      <c r="KF291" s="1"/>
      <c r="KG291" s="1"/>
      <c r="KH291" s="1"/>
      <c r="KI291" s="1"/>
      <c r="KJ291" s="1"/>
      <c r="KK291" s="1"/>
      <c r="KL291" s="1"/>
      <c r="KM291" s="1"/>
      <c r="KN291" s="1"/>
      <c r="KO291" s="1"/>
      <c r="KP291" s="1"/>
      <c r="KQ291" s="1"/>
      <c r="KR291" s="1"/>
      <c r="KS291" s="1"/>
      <c r="KT291" s="1"/>
      <c r="KU291" s="1"/>
      <c r="KV291" s="1"/>
      <c r="KW291" s="1"/>
      <c r="KX291" s="1"/>
      <c r="KY291" s="1"/>
      <c r="KZ291" s="1"/>
      <c r="LA291" s="1"/>
      <c r="LB291" s="1"/>
      <c r="LC291" s="1"/>
      <c r="LD291" s="1"/>
      <c r="LE291" s="1"/>
      <c r="LF291" s="1"/>
      <c r="LG291" s="1"/>
      <c r="LH291" s="1"/>
      <c r="LI291" s="1"/>
      <c r="LJ291" s="1"/>
      <c r="LK291" s="1"/>
      <c r="LL291" s="1"/>
      <c r="LM291" s="1"/>
      <c r="LN291" s="1"/>
      <c r="LO291" s="1"/>
      <c r="LP291" s="1"/>
      <c r="LQ291" s="1"/>
      <c r="LR291" s="1"/>
      <c r="LS291" s="1"/>
      <c r="LT291" s="1"/>
      <c r="LU291" s="1"/>
      <c r="LV291" s="1"/>
      <c r="LW291" s="1"/>
      <c r="LX291" s="1"/>
      <c r="LY291" s="1"/>
      <c r="LZ291" s="1"/>
      <c r="MA291" s="1"/>
      <c r="MB291" s="1"/>
      <c r="MC291" s="1"/>
      <c r="MD291" s="1"/>
      <c r="ME291" s="1"/>
      <c r="MF291" s="1"/>
      <c r="MG291" s="1"/>
      <c r="MH291" s="1"/>
      <c r="MI291" s="1"/>
      <c r="MJ291" s="1"/>
      <c r="MK291" s="1"/>
      <c r="ML291" s="1"/>
      <c r="MM291" s="1"/>
      <c r="MN291" s="1"/>
      <c r="MO291" s="1"/>
      <c r="MP291" s="1"/>
      <c r="MQ291" s="34"/>
      <c r="MR291" s="2"/>
      <c r="MS291" s="2"/>
      <c r="MT291" s="2"/>
      <c r="MU291" s="2"/>
    </row>
    <row r="292" spans="1:359" s="26" customFormat="1" ht="38.25" customHeight="1">
      <c r="A292" s="476"/>
      <c r="B292" s="178">
        <v>8</v>
      </c>
      <c r="C292" s="463" t="s">
        <v>1841</v>
      </c>
      <c r="D292" s="463" t="s">
        <v>1842</v>
      </c>
      <c r="E292" s="487" t="s">
        <v>1843</v>
      </c>
      <c r="F292" s="463" t="s">
        <v>1844</v>
      </c>
      <c r="G292" s="438" t="s">
        <v>27</v>
      </c>
      <c r="H292" s="438"/>
      <c r="I292" s="463" t="s">
        <v>1872</v>
      </c>
      <c r="J292" s="478">
        <v>130000</v>
      </c>
      <c r="K292" s="479"/>
      <c r="L292" s="477"/>
      <c r="M292" s="178" t="s">
        <v>27</v>
      </c>
      <c r="N292" s="178" t="s">
        <v>27</v>
      </c>
      <c r="O292" s="480"/>
      <c r="P292" s="316">
        <v>0</v>
      </c>
      <c r="Q292" s="481"/>
      <c r="R292" s="482"/>
      <c r="S292" s="483"/>
      <c r="T292" s="308" t="s">
        <v>27</v>
      </c>
      <c r="U292" s="438" t="s">
        <v>400</v>
      </c>
      <c r="V292" s="1"/>
      <c r="W292" s="155"/>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c r="LI292" s="1"/>
      <c r="LJ292" s="1"/>
      <c r="LK292" s="1"/>
      <c r="LL292" s="1"/>
      <c r="LM292" s="1"/>
      <c r="LN292" s="1"/>
      <c r="LO292" s="1"/>
      <c r="LP292" s="1"/>
      <c r="LQ292" s="1"/>
      <c r="LR292" s="1"/>
      <c r="LS292" s="1"/>
      <c r="LT292" s="1"/>
      <c r="LU292" s="1"/>
      <c r="LV292" s="1"/>
      <c r="LW292" s="1"/>
      <c r="LX292" s="1"/>
      <c r="LY292" s="1"/>
      <c r="LZ292" s="1"/>
      <c r="MA292" s="1"/>
      <c r="MB292" s="1"/>
      <c r="MC292" s="1"/>
      <c r="MD292" s="1"/>
      <c r="ME292" s="1"/>
      <c r="MF292" s="1"/>
      <c r="MG292" s="1"/>
      <c r="MH292" s="1"/>
      <c r="MI292" s="1"/>
      <c r="MJ292" s="1"/>
      <c r="MK292" s="1"/>
      <c r="ML292" s="1"/>
      <c r="MM292" s="1"/>
      <c r="MN292" s="1"/>
      <c r="MO292" s="1"/>
      <c r="MP292" s="1"/>
      <c r="MQ292" s="34"/>
      <c r="MR292" s="2"/>
      <c r="MS292" s="2"/>
      <c r="MT292" s="2"/>
      <c r="MU292" s="2"/>
    </row>
    <row r="293" spans="1:359" ht="36" customHeight="1">
      <c r="A293" s="494" t="s">
        <v>1547</v>
      </c>
      <c r="B293" s="501"/>
      <c r="C293" s="501"/>
      <c r="D293" s="501"/>
      <c r="E293" s="501"/>
      <c r="F293" s="501"/>
      <c r="G293" s="501"/>
      <c r="H293" s="501"/>
      <c r="I293" s="501"/>
      <c r="J293" s="501"/>
      <c r="K293" s="501"/>
      <c r="L293" s="501"/>
      <c r="M293" s="501"/>
      <c r="N293" s="501"/>
      <c r="O293" s="501"/>
      <c r="P293" s="501"/>
      <c r="Q293" s="501"/>
      <c r="R293" s="501"/>
      <c r="S293" s="501"/>
      <c r="T293" s="501"/>
      <c r="U293" s="501"/>
      <c r="V293" s="142"/>
      <c r="W293" s="155"/>
    </row>
    <row r="294" spans="1:359" s="26" customFormat="1" ht="30" customHeight="1">
      <c r="A294" s="499" t="s">
        <v>48</v>
      </c>
      <c r="B294" s="178">
        <v>1</v>
      </c>
      <c r="C294" s="175" t="s">
        <v>574</v>
      </c>
      <c r="D294" s="141" t="s">
        <v>575</v>
      </c>
      <c r="E294" s="141" t="s">
        <v>576</v>
      </c>
      <c r="F294" s="141" t="s">
        <v>180</v>
      </c>
      <c r="G294" s="141" t="s">
        <v>27</v>
      </c>
      <c r="H294" s="136"/>
      <c r="I294" s="141" t="s">
        <v>181</v>
      </c>
      <c r="J294" s="168">
        <v>207000</v>
      </c>
      <c r="K294" s="141"/>
      <c r="L294" s="141" t="s">
        <v>27</v>
      </c>
      <c r="M294" s="206"/>
      <c r="N294" s="141" t="s">
        <v>27</v>
      </c>
      <c r="O294" s="141"/>
      <c r="P294" s="367">
        <v>0</v>
      </c>
      <c r="Q294" s="185"/>
      <c r="R294" s="141"/>
      <c r="S294" s="185"/>
      <c r="T294" s="154" t="s">
        <v>27</v>
      </c>
      <c r="U294" s="141" t="s">
        <v>400</v>
      </c>
      <c r="V294" s="142"/>
      <c r="W294" s="142"/>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c r="IW294" s="1"/>
      <c r="IX294" s="1"/>
      <c r="IY294" s="1"/>
      <c r="IZ294" s="1"/>
      <c r="JA294" s="1"/>
      <c r="JB294" s="1"/>
      <c r="JC294" s="1"/>
      <c r="JD294" s="1"/>
      <c r="JE294" s="1"/>
      <c r="JF294" s="1"/>
      <c r="JG294" s="1"/>
      <c r="JH294" s="1"/>
      <c r="JI294" s="1"/>
      <c r="JJ294" s="1"/>
      <c r="JK294" s="1"/>
      <c r="JL294" s="1"/>
      <c r="JM294" s="1"/>
      <c r="JN294" s="1"/>
      <c r="JO294" s="1"/>
      <c r="JP294" s="1"/>
      <c r="JQ294" s="1"/>
      <c r="JR294" s="1"/>
      <c r="JS294" s="1"/>
      <c r="JT294" s="1"/>
      <c r="JU294" s="1"/>
      <c r="JV294" s="1"/>
      <c r="JW294" s="1"/>
      <c r="JX294" s="1"/>
      <c r="JY294" s="1"/>
      <c r="JZ294" s="1"/>
      <c r="KA294" s="1"/>
      <c r="KB294" s="1"/>
      <c r="KC294" s="1"/>
      <c r="KD294" s="1"/>
      <c r="KE294" s="1"/>
      <c r="KF294" s="1"/>
      <c r="KG294" s="1"/>
      <c r="KH294" s="1"/>
      <c r="KI294" s="1"/>
      <c r="KJ294" s="1"/>
      <c r="KK294" s="1"/>
      <c r="KL294" s="1"/>
      <c r="KM294" s="1"/>
      <c r="KN294" s="1"/>
      <c r="KO294" s="1"/>
      <c r="KP294" s="1"/>
      <c r="KQ294" s="1"/>
      <c r="KR294" s="1"/>
      <c r="KS294" s="1"/>
      <c r="KT294" s="1"/>
      <c r="KU294" s="1"/>
      <c r="KV294" s="1"/>
      <c r="KW294" s="1"/>
      <c r="KX294" s="1"/>
      <c r="KY294" s="1"/>
      <c r="KZ294" s="1"/>
      <c r="LA294" s="1"/>
      <c r="LB294" s="1"/>
      <c r="LC294" s="1"/>
      <c r="LD294" s="1"/>
      <c r="LE294" s="1"/>
      <c r="LF294" s="1"/>
      <c r="LG294" s="1"/>
      <c r="LH294" s="1"/>
      <c r="LI294" s="1"/>
      <c r="LJ294" s="1"/>
      <c r="LK294" s="1"/>
      <c r="LL294" s="1"/>
      <c r="LM294" s="1"/>
      <c r="LN294" s="1"/>
      <c r="LO294" s="1"/>
      <c r="LP294" s="1"/>
      <c r="LQ294" s="1"/>
      <c r="LR294" s="1"/>
      <c r="LS294" s="1"/>
      <c r="LT294" s="1"/>
      <c r="LU294" s="1"/>
      <c r="LV294" s="1"/>
      <c r="LW294" s="1"/>
      <c r="LX294" s="1"/>
      <c r="LY294" s="1"/>
      <c r="LZ294" s="1"/>
      <c r="MA294" s="1"/>
      <c r="MB294" s="1"/>
      <c r="MC294" s="1"/>
      <c r="MD294" s="1"/>
      <c r="ME294" s="1"/>
      <c r="MF294" s="1"/>
      <c r="MG294" s="1"/>
      <c r="MH294" s="1"/>
      <c r="MI294" s="1"/>
      <c r="MJ294" s="1"/>
      <c r="MK294" s="1"/>
      <c r="ML294" s="1"/>
      <c r="MM294" s="1"/>
      <c r="MN294" s="1"/>
      <c r="MO294" s="1"/>
      <c r="MP294" s="1"/>
      <c r="MQ294" s="34"/>
      <c r="MR294" s="2"/>
      <c r="MS294" s="2"/>
      <c r="MT294" s="2"/>
      <c r="MU294" s="2"/>
    </row>
    <row r="295" spans="1:359" s="26" customFormat="1" ht="28.5" customHeight="1">
      <c r="A295" s="500"/>
      <c r="B295" s="178">
        <v>2</v>
      </c>
      <c r="C295" s="175" t="s">
        <v>577</v>
      </c>
      <c r="D295" s="141" t="s">
        <v>578</v>
      </c>
      <c r="E295" s="141" t="s">
        <v>576</v>
      </c>
      <c r="F295" s="141" t="s">
        <v>180</v>
      </c>
      <c r="G295" s="141" t="s">
        <v>27</v>
      </c>
      <c r="H295" s="136"/>
      <c r="I295" s="141" t="s">
        <v>181</v>
      </c>
      <c r="J295" s="168">
        <v>207000</v>
      </c>
      <c r="K295" s="141"/>
      <c r="L295" s="141" t="s">
        <v>27</v>
      </c>
      <c r="M295" s="206"/>
      <c r="N295" s="141" t="s">
        <v>27</v>
      </c>
      <c r="O295" s="141"/>
      <c r="P295" s="367">
        <v>0</v>
      </c>
      <c r="Q295" s="185"/>
      <c r="R295" s="185"/>
      <c r="S295" s="185"/>
      <c r="T295" s="154" t="s">
        <v>27</v>
      </c>
      <c r="U295" s="141" t="s">
        <v>400</v>
      </c>
      <c r="V295" s="142"/>
      <c r="W295" s="200"/>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c r="IW295" s="1"/>
      <c r="IX295" s="1"/>
      <c r="IY295" s="1"/>
      <c r="IZ295" s="1"/>
      <c r="JA295" s="1"/>
      <c r="JB295" s="1"/>
      <c r="JC295" s="1"/>
      <c r="JD295" s="1"/>
      <c r="JE295" s="1"/>
      <c r="JF295" s="1"/>
      <c r="JG295" s="1"/>
      <c r="JH295" s="1"/>
      <c r="JI295" s="1"/>
      <c r="JJ295" s="1"/>
      <c r="JK295" s="1"/>
      <c r="JL295" s="1"/>
      <c r="JM295" s="1"/>
      <c r="JN295" s="1"/>
      <c r="JO295" s="1"/>
      <c r="JP295" s="1"/>
      <c r="JQ295" s="1"/>
      <c r="JR295" s="1"/>
      <c r="JS295" s="1"/>
      <c r="JT295" s="1"/>
      <c r="JU295" s="1"/>
      <c r="JV295" s="1"/>
      <c r="JW295" s="1"/>
      <c r="JX295" s="1"/>
      <c r="JY295" s="1"/>
      <c r="JZ295" s="1"/>
      <c r="KA295" s="1"/>
      <c r="KB295" s="1"/>
      <c r="KC295" s="1"/>
      <c r="KD295" s="1"/>
      <c r="KE295" s="1"/>
      <c r="KF295" s="1"/>
      <c r="KG295" s="1"/>
      <c r="KH295" s="1"/>
      <c r="KI295" s="1"/>
      <c r="KJ295" s="1"/>
      <c r="KK295" s="1"/>
      <c r="KL295" s="1"/>
      <c r="KM295" s="1"/>
      <c r="KN295" s="1"/>
      <c r="KO295" s="1"/>
      <c r="KP295" s="1"/>
      <c r="KQ295" s="1"/>
      <c r="KR295" s="1"/>
      <c r="KS295" s="1"/>
      <c r="KT295" s="1"/>
      <c r="KU295" s="1"/>
      <c r="KV295" s="1"/>
      <c r="KW295" s="1"/>
      <c r="KX295" s="1"/>
      <c r="KY295" s="1"/>
      <c r="KZ295" s="1"/>
      <c r="LA295" s="1"/>
      <c r="LB295" s="1"/>
      <c r="LC295" s="1"/>
      <c r="LD295" s="1"/>
      <c r="LE295" s="1"/>
      <c r="LF295" s="1"/>
      <c r="LG295" s="1"/>
      <c r="LH295" s="1"/>
      <c r="LI295" s="1"/>
      <c r="LJ295" s="1"/>
      <c r="LK295" s="1"/>
      <c r="LL295" s="1"/>
      <c r="LM295" s="1"/>
      <c r="LN295" s="1"/>
      <c r="LO295" s="1"/>
      <c r="LP295" s="1"/>
      <c r="LQ295" s="1"/>
      <c r="LR295" s="1"/>
      <c r="LS295" s="1"/>
      <c r="LT295" s="1"/>
      <c r="LU295" s="1"/>
      <c r="LV295" s="1"/>
      <c r="LW295" s="1"/>
      <c r="LX295" s="1"/>
      <c r="LY295" s="1"/>
      <c r="LZ295" s="1"/>
      <c r="MA295" s="1"/>
      <c r="MB295" s="1"/>
      <c r="MC295" s="1"/>
      <c r="MD295" s="1"/>
      <c r="ME295" s="1"/>
      <c r="MF295" s="1"/>
      <c r="MG295" s="1"/>
      <c r="MH295" s="1"/>
      <c r="MI295" s="1"/>
      <c r="MJ295" s="1"/>
      <c r="MK295" s="1"/>
      <c r="ML295" s="1"/>
      <c r="MM295" s="1"/>
      <c r="MN295" s="1"/>
      <c r="MO295" s="1"/>
      <c r="MP295" s="1"/>
      <c r="MQ295" s="34"/>
      <c r="MR295" s="2"/>
      <c r="MS295" s="2"/>
      <c r="MT295" s="2"/>
      <c r="MU295" s="2"/>
    </row>
    <row r="296" spans="1:359" s="26" customFormat="1" ht="39.75" customHeight="1">
      <c r="A296" s="500"/>
      <c r="B296" s="178">
        <v>3</v>
      </c>
      <c r="C296" s="175" t="s">
        <v>579</v>
      </c>
      <c r="D296" s="141" t="s">
        <v>580</v>
      </c>
      <c r="E296" s="141" t="s">
        <v>576</v>
      </c>
      <c r="F296" s="141" t="s">
        <v>180</v>
      </c>
      <c r="G296" s="141" t="s">
        <v>27</v>
      </c>
      <c r="H296" s="136"/>
      <c r="I296" s="141" t="s">
        <v>117</v>
      </c>
      <c r="J296" s="168">
        <v>70000</v>
      </c>
      <c r="K296" s="141"/>
      <c r="L296" s="141"/>
      <c r="M296" s="141" t="s">
        <v>27</v>
      </c>
      <c r="N296" s="141" t="s">
        <v>27</v>
      </c>
      <c r="O296" s="141"/>
      <c r="P296" s="367">
        <v>0</v>
      </c>
      <c r="Q296" s="185"/>
      <c r="R296" s="185"/>
      <c r="S296" s="185"/>
      <c r="T296" s="154" t="s">
        <v>27</v>
      </c>
      <c r="U296" s="141" t="s">
        <v>400</v>
      </c>
      <c r="V296" s="142"/>
      <c r="W296" s="155"/>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c r="LI296" s="1"/>
      <c r="LJ296" s="1"/>
      <c r="LK296" s="1"/>
      <c r="LL296" s="1"/>
      <c r="LM296" s="1"/>
      <c r="LN296" s="1"/>
      <c r="LO296" s="1"/>
      <c r="LP296" s="1"/>
      <c r="LQ296" s="1"/>
      <c r="LR296" s="1"/>
      <c r="LS296" s="1"/>
      <c r="LT296" s="1"/>
      <c r="LU296" s="1"/>
      <c r="LV296" s="1"/>
      <c r="LW296" s="1"/>
      <c r="LX296" s="1"/>
      <c r="LY296" s="1"/>
      <c r="LZ296" s="1"/>
      <c r="MA296" s="1"/>
      <c r="MB296" s="1"/>
      <c r="MC296" s="1"/>
      <c r="MD296" s="1"/>
      <c r="ME296" s="1"/>
      <c r="MF296" s="1"/>
      <c r="MG296" s="1"/>
      <c r="MH296" s="1"/>
      <c r="MI296" s="1"/>
      <c r="MJ296" s="1"/>
      <c r="MK296" s="1"/>
      <c r="ML296" s="1"/>
      <c r="MM296" s="1"/>
      <c r="MN296" s="1"/>
      <c r="MO296" s="1"/>
      <c r="MP296" s="1"/>
      <c r="MQ296" s="34"/>
      <c r="MR296" s="2"/>
      <c r="MS296" s="2"/>
      <c r="MT296" s="2"/>
      <c r="MU296" s="2"/>
    </row>
    <row r="297" spans="1:359" s="26" customFormat="1" ht="45" customHeight="1">
      <c r="A297" s="500"/>
      <c r="B297" s="178">
        <v>4</v>
      </c>
      <c r="C297" s="175" t="s">
        <v>581</v>
      </c>
      <c r="D297" s="141" t="s">
        <v>582</v>
      </c>
      <c r="E297" s="141" t="s">
        <v>576</v>
      </c>
      <c r="F297" s="141" t="s">
        <v>180</v>
      </c>
      <c r="G297" s="141" t="s">
        <v>27</v>
      </c>
      <c r="H297" s="136"/>
      <c r="I297" s="141" t="s">
        <v>117</v>
      </c>
      <c r="J297" s="168">
        <v>70000</v>
      </c>
      <c r="K297" s="141"/>
      <c r="L297" s="141"/>
      <c r="M297" s="141" t="s">
        <v>27</v>
      </c>
      <c r="N297" s="141" t="s">
        <v>27</v>
      </c>
      <c r="O297" s="141"/>
      <c r="P297" s="367">
        <v>0</v>
      </c>
      <c r="Q297" s="185"/>
      <c r="R297" s="185"/>
      <c r="S297" s="185"/>
      <c r="T297" s="154" t="s">
        <v>27</v>
      </c>
      <c r="U297" s="141" t="s">
        <v>400</v>
      </c>
      <c r="V297" s="200"/>
      <c r="W297" s="155"/>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c r="LI297" s="1"/>
      <c r="LJ297" s="1"/>
      <c r="LK297" s="1"/>
      <c r="LL297" s="1"/>
      <c r="LM297" s="1"/>
      <c r="LN297" s="1"/>
      <c r="LO297" s="1"/>
      <c r="LP297" s="1"/>
      <c r="LQ297" s="1"/>
      <c r="LR297" s="1"/>
      <c r="LS297" s="1"/>
      <c r="LT297" s="1"/>
      <c r="LU297" s="1"/>
      <c r="LV297" s="1"/>
      <c r="LW297" s="1"/>
      <c r="LX297" s="1"/>
      <c r="LY297" s="1"/>
      <c r="LZ297" s="1"/>
      <c r="MA297" s="1"/>
      <c r="MB297" s="1"/>
      <c r="MC297" s="1"/>
      <c r="MD297" s="1"/>
      <c r="ME297" s="1"/>
      <c r="MF297" s="1"/>
      <c r="MG297" s="1"/>
      <c r="MH297" s="1"/>
      <c r="MI297" s="1"/>
      <c r="MJ297" s="1"/>
      <c r="MK297" s="1"/>
      <c r="ML297" s="1"/>
      <c r="MM297" s="1"/>
      <c r="MN297" s="1"/>
      <c r="MO297" s="1"/>
      <c r="MP297" s="1"/>
      <c r="MQ297" s="34"/>
      <c r="MR297" s="2"/>
      <c r="MS297" s="2"/>
      <c r="MT297" s="2"/>
      <c r="MU297" s="2"/>
    </row>
    <row r="298" spans="1:359" s="26" customFormat="1" ht="40.5" customHeight="1">
      <c r="A298" s="500"/>
      <c r="B298" s="178">
        <v>5</v>
      </c>
      <c r="C298" s="175" t="s">
        <v>183</v>
      </c>
      <c r="D298" s="141" t="s">
        <v>184</v>
      </c>
      <c r="E298" s="141" t="s">
        <v>576</v>
      </c>
      <c r="F298" s="141" t="s">
        <v>180</v>
      </c>
      <c r="G298" s="141" t="s">
        <v>27</v>
      </c>
      <c r="H298" s="136"/>
      <c r="I298" s="141" t="s">
        <v>185</v>
      </c>
      <c r="J298" s="168">
        <v>229000</v>
      </c>
      <c r="K298" s="141"/>
      <c r="L298" s="141" t="s">
        <v>27</v>
      </c>
      <c r="M298" s="141"/>
      <c r="N298" s="141" t="s">
        <v>27</v>
      </c>
      <c r="O298" s="141"/>
      <c r="P298" s="367">
        <v>0</v>
      </c>
      <c r="Q298" s="185"/>
      <c r="R298" s="185"/>
      <c r="S298" s="185"/>
      <c r="T298" s="154" t="s">
        <v>27</v>
      </c>
      <c r="U298" s="141" t="s">
        <v>400</v>
      </c>
      <c r="V298" s="142"/>
      <c r="W298" s="142"/>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c r="LI298" s="1"/>
      <c r="LJ298" s="1"/>
      <c r="LK298" s="1"/>
      <c r="LL298" s="1"/>
      <c r="LM298" s="1"/>
      <c r="LN298" s="1"/>
      <c r="LO298" s="1"/>
      <c r="LP298" s="1"/>
      <c r="LQ298" s="1"/>
      <c r="LR298" s="1"/>
      <c r="LS298" s="1"/>
      <c r="LT298" s="1"/>
      <c r="LU298" s="1"/>
      <c r="LV298" s="1"/>
      <c r="LW298" s="1"/>
      <c r="LX298" s="1"/>
      <c r="LY298" s="1"/>
      <c r="LZ298" s="1"/>
      <c r="MA298" s="1"/>
      <c r="MB298" s="1"/>
      <c r="MC298" s="1"/>
      <c r="MD298" s="1"/>
      <c r="ME298" s="1"/>
      <c r="MF298" s="1"/>
      <c r="MG298" s="1"/>
      <c r="MH298" s="1"/>
      <c r="MI298" s="1"/>
      <c r="MJ298" s="1"/>
      <c r="MK298" s="1"/>
      <c r="ML298" s="1"/>
      <c r="MM298" s="1"/>
      <c r="MN298" s="1"/>
      <c r="MO298" s="1"/>
      <c r="MP298" s="1"/>
      <c r="MQ298" s="34"/>
      <c r="MR298" s="2"/>
      <c r="MS298" s="2"/>
      <c r="MT298" s="2"/>
      <c r="MU298" s="2"/>
    </row>
    <row r="299" spans="1:359" s="26" customFormat="1" ht="35.25" customHeight="1">
      <c r="A299" s="500"/>
      <c r="B299" s="178">
        <v>6</v>
      </c>
      <c r="C299" s="175" t="s">
        <v>186</v>
      </c>
      <c r="D299" s="141" t="s">
        <v>187</v>
      </c>
      <c r="E299" s="141" t="s">
        <v>576</v>
      </c>
      <c r="F299" s="141" t="s">
        <v>180</v>
      </c>
      <c r="G299" s="141" t="s">
        <v>27</v>
      </c>
      <c r="H299" s="136"/>
      <c r="I299" s="141" t="s">
        <v>185</v>
      </c>
      <c r="J299" s="168">
        <v>88000</v>
      </c>
      <c r="K299" s="141"/>
      <c r="L299" s="141" t="s">
        <v>27</v>
      </c>
      <c r="M299" s="141"/>
      <c r="N299" s="141" t="s">
        <v>27</v>
      </c>
      <c r="O299" s="141"/>
      <c r="P299" s="367">
        <v>0</v>
      </c>
      <c r="Q299" s="185"/>
      <c r="R299" s="185"/>
      <c r="S299" s="185"/>
      <c r="T299" s="154" t="s">
        <v>27</v>
      </c>
      <c r="U299" s="141" t="s">
        <v>400</v>
      </c>
      <c r="V299" s="142"/>
      <c r="W299" s="155"/>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c r="LI299" s="1"/>
      <c r="LJ299" s="1"/>
      <c r="LK299" s="1"/>
      <c r="LL299" s="1"/>
      <c r="LM299" s="1"/>
      <c r="LN299" s="1"/>
      <c r="LO299" s="1"/>
      <c r="LP299" s="1"/>
      <c r="LQ299" s="1"/>
      <c r="LR299" s="1"/>
      <c r="LS299" s="1"/>
      <c r="LT299" s="1"/>
      <c r="LU299" s="1"/>
      <c r="LV299" s="1"/>
      <c r="LW299" s="1"/>
      <c r="LX299" s="1"/>
      <c r="LY299" s="1"/>
      <c r="LZ299" s="1"/>
      <c r="MA299" s="1"/>
      <c r="MB299" s="1"/>
      <c r="MC299" s="1"/>
      <c r="MD299" s="1"/>
      <c r="ME299" s="1"/>
      <c r="MF299" s="1"/>
      <c r="MG299" s="1"/>
      <c r="MH299" s="1"/>
      <c r="MI299" s="1"/>
      <c r="MJ299" s="1"/>
      <c r="MK299" s="1"/>
      <c r="ML299" s="1"/>
      <c r="MM299" s="1"/>
      <c r="MN299" s="1"/>
      <c r="MO299" s="1"/>
      <c r="MP299" s="1"/>
      <c r="MQ299" s="34"/>
      <c r="MR299" s="2"/>
      <c r="MS299" s="2"/>
      <c r="MT299" s="2"/>
      <c r="MU299" s="2"/>
    </row>
    <row r="300" spans="1:359" s="26" customFormat="1" ht="60.75">
      <c r="A300" s="500"/>
      <c r="B300" s="178">
        <v>7</v>
      </c>
      <c r="C300" s="175" t="s">
        <v>762</v>
      </c>
      <c r="D300" s="175" t="s">
        <v>763</v>
      </c>
      <c r="E300" s="141" t="s">
        <v>764</v>
      </c>
      <c r="F300" s="141" t="s">
        <v>765</v>
      </c>
      <c r="G300" s="136" t="s">
        <v>27</v>
      </c>
      <c r="H300" s="136"/>
      <c r="I300" s="141" t="s">
        <v>237</v>
      </c>
      <c r="J300" s="168">
        <v>2302360</v>
      </c>
      <c r="K300" s="141"/>
      <c r="L300" s="141" t="s">
        <v>27</v>
      </c>
      <c r="M300" s="141"/>
      <c r="N300" s="141" t="s">
        <v>27</v>
      </c>
      <c r="O300" s="141"/>
      <c r="P300" s="367">
        <v>0</v>
      </c>
      <c r="Q300" s="136"/>
      <c r="R300" s="135"/>
      <c r="S300" s="136"/>
      <c r="T300" s="154" t="s">
        <v>27</v>
      </c>
      <c r="U300" s="141" t="s">
        <v>400</v>
      </c>
      <c r="V300" s="142"/>
      <c r="W300" s="155"/>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c r="LI300" s="1"/>
      <c r="LJ300" s="1"/>
      <c r="LK300" s="1"/>
      <c r="LL300" s="1"/>
      <c r="LM300" s="1"/>
      <c r="LN300" s="1"/>
      <c r="LO300" s="1"/>
      <c r="LP300" s="1"/>
      <c r="LQ300" s="1"/>
      <c r="LR300" s="1"/>
      <c r="LS300" s="1"/>
      <c r="LT300" s="1"/>
      <c r="LU300" s="1"/>
      <c r="LV300" s="1"/>
      <c r="LW300" s="1"/>
      <c r="LX300" s="1"/>
      <c r="LY300" s="1"/>
      <c r="LZ300" s="1"/>
      <c r="MA300" s="1"/>
      <c r="MB300" s="1"/>
      <c r="MC300" s="1"/>
      <c r="MD300" s="1"/>
      <c r="ME300" s="1"/>
      <c r="MF300" s="1"/>
      <c r="MG300" s="1"/>
      <c r="MH300" s="1"/>
      <c r="MI300" s="1"/>
      <c r="MJ300" s="1"/>
      <c r="MK300" s="1"/>
      <c r="ML300" s="1"/>
      <c r="MM300" s="1"/>
      <c r="MN300" s="1"/>
      <c r="MO300" s="1"/>
      <c r="MP300" s="1"/>
      <c r="MQ300" s="34"/>
      <c r="MR300" s="2"/>
      <c r="MS300" s="2"/>
      <c r="MT300" s="2"/>
      <c r="MU300" s="2"/>
    </row>
    <row r="301" spans="1:359" s="26" customFormat="1" ht="30" customHeight="1">
      <c r="A301" s="500"/>
      <c r="B301" s="178">
        <v>8</v>
      </c>
      <c r="C301" s="175" t="s">
        <v>194</v>
      </c>
      <c r="D301" s="141" t="s">
        <v>195</v>
      </c>
      <c r="E301" s="141" t="s">
        <v>576</v>
      </c>
      <c r="F301" s="141" t="s">
        <v>180</v>
      </c>
      <c r="G301" s="141" t="s">
        <v>27</v>
      </c>
      <c r="H301" s="136"/>
      <c r="I301" s="141" t="s">
        <v>113</v>
      </c>
      <c r="J301" s="168">
        <v>181000</v>
      </c>
      <c r="K301" s="141"/>
      <c r="L301" s="141" t="s">
        <v>27</v>
      </c>
      <c r="M301" s="141"/>
      <c r="N301" s="141" t="s">
        <v>27</v>
      </c>
      <c r="O301" s="141"/>
      <c r="P301" s="367">
        <v>0</v>
      </c>
      <c r="Q301" s="185"/>
      <c r="R301" s="185"/>
      <c r="S301" s="185"/>
      <c r="T301" s="154" t="s">
        <v>27</v>
      </c>
      <c r="U301" s="141" t="s">
        <v>400</v>
      </c>
      <c r="V301" s="142"/>
      <c r="W301" s="155"/>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c r="LI301" s="1"/>
      <c r="LJ301" s="1"/>
      <c r="LK301" s="1"/>
      <c r="LL301" s="1"/>
      <c r="LM301" s="1"/>
      <c r="LN301" s="1"/>
      <c r="LO301" s="1"/>
      <c r="LP301" s="1"/>
      <c r="LQ301" s="1"/>
      <c r="LR301" s="1"/>
      <c r="LS301" s="1"/>
      <c r="LT301" s="1"/>
      <c r="LU301" s="1"/>
      <c r="LV301" s="1"/>
      <c r="LW301" s="1"/>
      <c r="LX301" s="1"/>
      <c r="LY301" s="1"/>
      <c r="LZ301" s="1"/>
      <c r="MA301" s="1"/>
      <c r="MB301" s="1"/>
      <c r="MC301" s="1"/>
      <c r="MD301" s="1"/>
      <c r="ME301" s="1"/>
      <c r="MF301" s="1"/>
      <c r="MG301" s="1"/>
      <c r="MH301" s="1"/>
      <c r="MI301" s="1"/>
      <c r="MJ301" s="1"/>
      <c r="MK301" s="1"/>
      <c r="ML301" s="1"/>
      <c r="MM301" s="1"/>
      <c r="MN301" s="1"/>
      <c r="MO301" s="1"/>
      <c r="MP301" s="1"/>
      <c r="MQ301" s="34"/>
      <c r="MR301" s="2"/>
      <c r="MS301" s="2"/>
      <c r="MT301" s="2"/>
      <c r="MU301" s="2"/>
    </row>
    <row r="302" spans="1:359" s="26" customFormat="1" ht="20.25">
      <c r="A302" s="500"/>
      <c r="B302" s="178">
        <v>9</v>
      </c>
      <c r="C302" s="175" t="s">
        <v>823</v>
      </c>
      <c r="D302" s="141" t="s">
        <v>196</v>
      </c>
      <c r="E302" s="141" t="s">
        <v>576</v>
      </c>
      <c r="F302" s="141" t="s">
        <v>180</v>
      </c>
      <c r="G302" s="141" t="s">
        <v>27</v>
      </c>
      <c r="H302" s="136"/>
      <c r="I302" s="141" t="s">
        <v>113</v>
      </c>
      <c r="J302" s="168">
        <v>122000</v>
      </c>
      <c r="K302" s="141"/>
      <c r="L302" s="141" t="s">
        <v>27</v>
      </c>
      <c r="M302" s="141"/>
      <c r="N302" s="141" t="s">
        <v>27</v>
      </c>
      <c r="O302" s="141"/>
      <c r="P302" s="367">
        <v>0</v>
      </c>
      <c r="Q302" s="185"/>
      <c r="R302" s="185"/>
      <c r="S302" s="185"/>
      <c r="T302" s="154" t="s">
        <v>27</v>
      </c>
      <c r="U302" s="141" t="s">
        <v>400</v>
      </c>
      <c r="V302" s="142"/>
      <c r="W302" s="155"/>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c r="LI302" s="1"/>
      <c r="LJ302" s="1"/>
      <c r="LK302" s="1"/>
      <c r="LL302" s="1"/>
      <c r="LM302" s="1"/>
      <c r="LN302" s="1"/>
      <c r="LO302" s="1"/>
      <c r="LP302" s="1"/>
      <c r="LQ302" s="1"/>
      <c r="LR302" s="1"/>
      <c r="LS302" s="1"/>
      <c r="LT302" s="1"/>
      <c r="LU302" s="1"/>
      <c r="LV302" s="1"/>
      <c r="LW302" s="1"/>
      <c r="LX302" s="1"/>
      <c r="LY302" s="1"/>
      <c r="LZ302" s="1"/>
      <c r="MA302" s="1"/>
      <c r="MB302" s="1"/>
      <c r="MC302" s="1"/>
      <c r="MD302" s="1"/>
      <c r="ME302" s="1"/>
      <c r="MF302" s="1"/>
      <c r="MG302" s="1"/>
      <c r="MH302" s="1"/>
      <c r="MI302" s="1"/>
      <c r="MJ302" s="1"/>
      <c r="MK302" s="1"/>
      <c r="ML302" s="1"/>
      <c r="MM302" s="1"/>
      <c r="MN302" s="1"/>
      <c r="MO302" s="1"/>
      <c r="MP302" s="1"/>
      <c r="MQ302" s="34"/>
      <c r="MR302" s="2"/>
      <c r="MS302" s="2"/>
      <c r="MT302" s="2"/>
      <c r="MU302" s="2"/>
    </row>
    <row r="303" spans="1:359" s="26" customFormat="1" ht="40.5">
      <c r="A303" s="500"/>
      <c r="B303" s="178">
        <v>10</v>
      </c>
      <c r="C303" s="175" t="s">
        <v>908</v>
      </c>
      <c r="D303" s="141" t="s">
        <v>297</v>
      </c>
      <c r="E303" s="141" t="s">
        <v>576</v>
      </c>
      <c r="F303" s="141" t="s">
        <v>180</v>
      </c>
      <c r="G303" s="141" t="s">
        <v>27</v>
      </c>
      <c r="H303" s="136"/>
      <c r="I303" s="141" t="s">
        <v>113</v>
      </c>
      <c r="J303" s="168">
        <v>130000</v>
      </c>
      <c r="K303" s="141"/>
      <c r="L303" s="141" t="s">
        <v>27</v>
      </c>
      <c r="M303" s="141"/>
      <c r="N303" s="141" t="s">
        <v>27</v>
      </c>
      <c r="O303" s="141"/>
      <c r="P303" s="367">
        <v>0</v>
      </c>
      <c r="Q303" s="185"/>
      <c r="R303" s="185"/>
      <c r="S303" s="185"/>
      <c r="T303" s="154" t="s">
        <v>27</v>
      </c>
      <c r="U303" s="141" t="s">
        <v>400</v>
      </c>
      <c r="V303" s="142"/>
      <c r="W303" s="155"/>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c r="LI303" s="1"/>
      <c r="LJ303" s="1"/>
      <c r="LK303" s="1"/>
      <c r="LL303" s="1"/>
      <c r="LM303" s="1"/>
      <c r="LN303" s="1"/>
      <c r="LO303" s="1"/>
      <c r="LP303" s="1"/>
      <c r="LQ303" s="1"/>
      <c r="LR303" s="1"/>
      <c r="LS303" s="1"/>
      <c r="LT303" s="1"/>
      <c r="LU303" s="1"/>
      <c r="LV303" s="1"/>
      <c r="LW303" s="1"/>
      <c r="LX303" s="1"/>
      <c r="LY303" s="1"/>
      <c r="LZ303" s="1"/>
      <c r="MA303" s="1"/>
      <c r="MB303" s="1"/>
      <c r="MC303" s="1"/>
      <c r="MD303" s="1"/>
      <c r="ME303" s="1"/>
      <c r="MF303" s="1"/>
      <c r="MG303" s="1"/>
      <c r="MH303" s="1"/>
      <c r="MI303" s="1"/>
      <c r="MJ303" s="1"/>
      <c r="MK303" s="1"/>
      <c r="ML303" s="1"/>
      <c r="MM303" s="1"/>
      <c r="MN303" s="1"/>
      <c r="MO303" s="1"/>
      <c r="MP303" s="1"/>
      <c r="MQ303" s="34"/>
      <c r="MR303" s="2"/>
      <c r="MS303" s="2"/>
      <c r="MT303" s="2"/>
      <c r="MU303" s="2"/>
    </row>
    <row r="304" spans="1:359" s="26" customFormat="1" ht="36" customHeight="1">
      <c r="A304" s="500"/>
      <c r="B304" s="178">
        <v>11</v>
      </c>
      <c r="C304" s="175" t="s">
        <v>198</v>
      </c>
      <c r="D304" s="141" t="s">
        <v>768</v>
      </c>
      <c r="E304" s="141" t="s">
        <v>576</v>
      </c>
      <c r="F304" s="141" t="s">
        <v>180</v>
      </c>
      <c r="G304" s="141" t="s">
        <v>27</v>
      </c>
      <c r="H304" s="136"/>
      <c r="I304" s="141" t="s">
        <v>197</v>
      </c>
      <c r="J304" s="168">
        <v>220000</v>
      </c>
      <c r="K304" s="141"/>
      <c r="L304" s="141" t="s">
        <v>27</v>
      </c>
      <c r="M304" s="141"/>
      <c r="N304" s="141" t="s">
        <v>27</v>
      </c>
      <c r="O304" s="141"/>
      <c r="P304" s="367">
        <v>0</v>
      </c>
      <c r="Q304" s="185"/>
      <c r="R304" s="185"/>
      <c r="S304" s="185"/>
      <c r="T304" s="154" t="s">
        <v>27</v>
      </c>
      <c r="U304" s="141" t="s">
        <v>400</v>
      </c>
      <c r="V304" s="142"/>
      <c r="W304" s="155"/>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c r="LI304" s="1"/>
      <c r="LJ304" s="1"/>
      <c r="LK304" s="1"/>
      <c r="LL304" s="1"/>
      <c r="LM304" s="1"/>
      <c r="LN304" s="1"/>
      <c r="LO304" s="1"/>
      <c r="LP304" s="1"/>
      <c r="LQ304" s="1"/>
      <c r="LR304" s="1"/>
      <c r="LS304" s="1"/>
      <c r="LT304" s="1"/>
      <c r="LU304" s="1"/>
      <c r="LV304" s="1"/>
      <c r="LW304" s="1"/>
      <c r="LX304" s="1"/>
      <c r="LY304" s="1"/>
      <c r="LZ304" s="1"/>
      <c r="MA304" s="1"/>
      <c r="MB304" s="1"/>
      <c r="MC304" s="1"/>
      <c r="MD304" s="1"/>
      <c r="ME304" s="1"/>
      <c r="MF304" s="1"/>
      <c r="MG304" s="1"/>
      <c r="MH304" s="1"/>
      <c r="MI304" s="1"/>
      <c r="MJ304" s="1"/>
      <c r="MK304" s="1"/>
      <c r="ML304" s="1"/>
      <c r="MM304" s="1"/>
      <c r="MN304" s="1"/>
      <c r="MO304" s="1"/>
      <c r="MP304" s="1"/>
      <c r="MQ304" s="34"/>
      <c r="MR304" s="2"/>
      <c r="MS304" s="2"/>
      <c r="MT304" s="2"/>
      <c r="MU304" s="2"/>
    </row>
    <row r="305" spans="1:359" s="26" customFormat="1" ht="20.25">
      <c r="A305" s="500"/>
      <c r="B305" s="178">
        <v>12</v>
      </c>
      <c r="C305" s="175" t="s">
        <v>199</v>
      </c>
      <c r="D305" s="141" t="s">
        <v>200</v>
      </c>
      <c r="E305" s="141" t="s">
        <v>576</v>
      </c>
      <c r="F305" s="141" t="s">
        <v>180</v>
      </c>
      <c r="G305" s="141" t="s">
        <v>27</v>
      </c>
      <c r="H305" s="136"/>
      <c r="I305" s="141" t="s">
        <v>197</v>
      </c>
      <c r="J305" s="168">
        <v>150000</v>
      </c>
      <c r="K305" s="141"/>
      <c r="L305" s="141" t="s">
        <v>27</v>
      </c>
      <c r="M305" s="141"/>
      <c r="N305" s="141" t="s">
        <v>27</v>
      </c>
      <c r="O305" s="141"/>
      <c r="P305" s="367">
        <v>0</v>
      </c>
      <c r="Q305" s="185"/>
      <c r="R305" s="185"/>
      <c r="S305" s="185"/>
      <c r="T305" s="154" t="s">
        <v>27</v>
      </c>
      <c r="U305" s="141" t="s">
        <v>400</v>
      </c>
      <c r="V305" s="142"/>
      <c r="W305" s="155"/>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c r="LI305" s="1"/>
      <c r="LJ305" s="1"/>
      <c r="LK305" s="1"/>
      <c r="LL305" s="1"/>
      <c r="LM305" s="1"/>
      <c r="LN305" s="1"/>
      <c r="LO305" s="1"/>
      <c r="LP305" s="1"/>
      <c r="LQ305" s="1"/>
      <c r="LR305" s="1"/>
      <c r="LS305" s="1"/>
      <c r="LT305" s="1"/>
      <c r="LU305" s="1"/>
      <c r="LV305" s="1"/>
      <c r="LW305" s="1"/>
      <c r="LX305" s="1"/>
      <c r="LY305" s="1"/>
      <c r="LZ305" s="1"/>
      <c r="MA305" s="1"/>
      <c r="MB305" s="1"/>
      <c r="MC305" s="1"/>
      <c r="MD305" s="1"/>
      <c r="ME305" s="1"/>
      <c r="MF305" s="1"/>
      <c r="MG305" s="1"/>
      <c r="MH305" s="1"/>
      <c r="MI305" s="1"/>
      <c r="MJ305" s="1"/>
      <c r="MK305" s="1"/>
      <c r="ML305" s="1"/>
      <c r="MM305" s="1"/>
      <c r="MN305" s="1"/>
      <c r="MO305" s="1"/>
      <c r="MP305" s="1"/>
      <c r="MQ305" s="34"/>
      <c r="MR305" s="2"/>
      <c r="MS305" s="2"/>
      <c r="MT305" s="2"/>
      <c r="MU305" s="2"/>
    </row>
    <row r="306" spans="1:359" s="26" customFormat="1" ht="20.25">
      <c r="A306" s="500"/>
      <c r="B306" s="178">
        <v>13</v>
      </c>
      <c r="C306" s="175" t="s">
        <v>208</v>
      </c>
      <c r="D306" s="141" t="s">
        <v>209</v>
      </c>
      <c r="E306" s="141" t="s">
        <v>576</v>
      </c>
      <c r="F306" s="141" t="s">
        <v>180</v>
      </c>
      <c r="G306" s="141" t="s">
        <v>27</v>
      </c>
      <c r="H306" s="136"/>
      <c r="I306" s="141" t="s">
        <v>201</v>
      </c>
      <c r="J306" s="168">
        <v>24000</v>
      </c>
      <c r="K306" s="141"/>
      <c r="L306" s="141" t="s">
        <v>27</v>
      </c>
      <c r="M306" s="141"/>
      <c r="N306" s="141" t="s">
        <v>27</v>
      </c>
      <c r="O306" s="141"/>
      <c r="P306" s="367">
        <v>0</v>
      </c>
      <c r="Q306" s="185"/>
      <c r="R306" s="185"/>
      <c r="S306" s="185"/>
      <c r="T306" s="154" t="s">
        <v>27</v>
      </c>
      <c r="U306" s="141" t="s">
        <v>400</v>
      </c>
      <c r="V306" s="142"/>
      <c r="W306" s="155"/>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c r="LI306" s="1"/>
      <c r="LJ306" s="1"/>
      <c r="LK306" s="1"/>
      <c r="LL306" s="1"/>
      <c r="LM306" s="1"/>
      <c r="LN306" s="1"/>
      <c r="LO306" s="1"/>
      <c r="LP306" s="1"/>
      <c r="LQ306" s="1"/>
      <c r="LR306" s="1"/>
      <c r="LS306" s="1"/>
      <c r="LT306" s="1"/>
      <c r="LU306" s="1"/>
      <c r="LV306" s="1"/>
      <c r="LW306" s="1"/>
      <c r="LX306" s="1"/>
      <c r="LY306" s="1"/>
      <c r="LZ306" s="1"/>
      <c r="MA306" s="1"/>
      <c r="MB306" s="1"/>
      <c r="MC306" s="1"/>
      <c r="MD306" s="1"/>
      <c r="ME306" s="1"/>
      <c r="MF306" s="1"/>
      <c r="MG306" s="1"/>
      <c r="MH306" s="1"/>
      <c r="MI306" s="1"/>
      <c r="MJ306" s="1"/>
      <c r="MK306" s="1"/>
      <c r="ML306" s="1"/>
      <c r="MM306" s="1"/>
      <c r="MN306" s="1"/>
      <c r="MO306" s="1"/>
      <c r="MP306" s="1"/>
      <c r="MQ306" s="34"/>
      <c r="MR306" s="2"/>
      <c r="MS306" s="2"/>
      <c r="MT306" s="2"/>
      <c r="MU306" s="2"/>
    </row>
    <row r="307" spans="1:359" s="26" customFormat="1" ht="30" customHeight="1">
      <c r="A307" s="500"/>
      <c r="B307" s="178">
        <v>14</v>
      </c>
      <c r="C307" s="175" t="s">
        <v>766</v>
      </c>
      <c r="D307" s="141" t="s">
        <v>595</v>
      </c>
      <c r="E307" s="141" t="s">
        <v>576</v>
      </c>
      <c r="F307" s="141" t="s">
        <v>180</v>
      </c>
      <c r="G307" s="141" t="s">
        <v>27</v>
      </c>
      <c r="H307" s="136"/>
      <c r="I307" s="141" t="s">
        <v>38</v>
      </c>
      <c r="J307" s="168">
        <v>70000</v>
      </c>
      <c r="K307" s="141"/>
      <c r="L307" s="141" t="s">
        <v>27</v>
      </c>
      <c r="M307" s="206"/>
      <c r="N307" s="141" t="s">
        <v>27</v>
      </c>
      <c r="O307" s="141"/>
      <c r="P307" s="367">
        <v>0</v>
      </c>
      <c r="Q307" s="185"/>
      <c r="R307" s="185"/>
      <c r="S307" s="185"/>
      <c r="T307" s="154" t="s">
        <v>27</v>
      </c>
      <c r="U307" s="141" t="s">
        <v>400</v>
      </c>
      <c r="V307" s="142"/>
      <c r="W307" s="155"/>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c r="LI307" s="1"/>
      <c r="LJ307" s="1"/>
      <c r="LK307" s="1"/>
      <c r="LL307" s="1"/>
      <c r="LM307" s="1"/>
      <c r="LN307" s="1"/>
      <c r="LO307" s="1"/>
      <c r="LP307" s="1"/>
      <c r="LQ307" s="1"/>
      <c r="LR307" s="1"/>
      <c r="LS307" s="1"/>
      <c r="LT307" s="1"/>
      <c r="LU307" s="1"/>
      <c r="LV307" s="1"/>
      <c r="LW307" s="1"/>
      <c r="LX307" s="1"/>
      <c r="LY307" s="1"/>
      <c r="LZ307" s="1"/>
      <c r="MA307" s="1"/>
      <c r="MB307" s="1"/>
      <c r="MC307" s="1"/>
      <c r="MD307" s="1"/>
      <c r="ME307" s="1"/>
      <c r="MF307" s="1"/>
      <c r="MG307" s="1"/>
      <c r="MH307" s="1"/>
      <c r="MI307" s="1"/>
      <c r="MJ307" s="1"/>
      <c r="MK307" s="1"/>
      <c r="ML307" s="1"/>
      <c r="MM307" s="1"/>
      <c r="MN307" s="1"/>
      <c r="MO307" s="1"/>
      <c r="MP307" s="1"/>
      <c r="MQ307" s="34"/>
      <c r="MR307" s="2"/>
      <c r="MS307" s="2"/>
      <c r="MT307" s="2"/>
      <c r="MU307" s="2"/>
    </row>
    <row r="308" spans="1:359" s="26" customFormat="1" ht="31.5" customHeight="1">
      <c r="A308" s="500"/>
      <c r="B308" s="178">
        <v>15</v>
      </c>
      <c r="C308" s="175" t="s">
        <v>596</v>
      </c>
      <c r="D308" s="141" t="s">
        <v>597</v>
      </c>
      <c r="E308" s="141" t="s">
        <v>576</v>
      </c>
      <c r="F308" s="141" t="s">
        <v>180</v>
      </c>
      <c r="G308" s="141" t="s">
        <v>27</v>
      </c>
      <c r="H308" s="136"/>
      <c r="I308" s="141" t="s">
        <v>38</v>
      </c>
      <c r="J308" s="168">
        <v>150000</v>
      </c>
      <c r="K308" s="141"/>
      <c r="L308" s="141" t="s">
        <v>27</v>
      </c>
      <c r="M308" s="206"/>
      <c r="N308" s="141" t="s">
        <v>27</v>
      </c>
      <c r="O308" s="141"/>
      <c r="P308" s="367">
        <v>0</v>
      </c>
      <c r="Q308" s="185"/>
      <c r="R308" s="185"/>
      <c r="S308" s="185"/>
      <c r="T308" s="154" t="s">
        <v>27</v>
      </c>
      <c r="U308" s="141" t="s">
        <v>400</v>
      </c>
      <c r="V308" s="142"/>
      <c r="W308" s="155"/>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c r="LI308" s="1"/>
      <c r="LJ308" s="1"/>
      <c r="LK308" s="1"/>
      <c r="LL308" s="1"/>
      <c r="LM308" s="1"/>
      <c r="LN308" s="1"/>
      <c r="LO308" s="1"/>
      <c r="LP308" s="1"/>
      <c r="LQ308" s="1"/>
      <c r="LR308" s="1"/>
      <c r="LS308" s="1"/>
      <c r="LT308" s="1"/>
      <c r="LU308" s="1"/>
      <c r="LV308" s="1"/>
      <c r="LW308" s="1"/>
      <c r="LX308" s="1"/>
      <c r="LY308" s="1"/>
      <c r="LZ308" s="1"/>
      <c r="MA308" s="1"/>
      <c r="MB308" s="1"/>
      <c r="MC308" s="1"/>
      <c r="MD308" s="1"/>
      <c r="ME308" s="1"/>
      <c r="MF308" s="1"/>
      <c r="MG308" s="1"/>
      <c r="MH308" s="1"/>
      <c r="MI308" s="1"/>
      <c r="MJ308" s="1"/>
      <c r="MK308" s="1"/>
      <c r="ML308" s="1"/>
      <c r="MM308" s="1"/>
      <c r="MN308" s="1"/>
      <c r="MO308" s="1"/>
      <c r="MP308" s="1"/>
      <c r="MQ308" s="34"/>
      <c r="MR308" s="2"/>
      <c r="MS308" s="2"/>
      <c r="MT308" s="2"/>
      <c r="MU308" s="2"/>
    </row>
    <row r="309" spans="1:359" s="26" customFormat="1" ht="35.25" customHeight="1">
      <c r="A309" s="500"/>
      <c r="B309" s="178">
        <v>16</v>
      </c>
      <c r="C309" s="175" t="s">
        <v>212</v>
      </c>
      <c r="D309" s="141" t="s">
        <v>196</v>
      </c>
      <c r="E309" s="141" t="s">
        <v>576</v>
      </c>
      <c r="F309" s="141" t="s">
        <v>180</v>
      </c>
      <c r="G309" s="141" t="s">
        <v>27</v>
      </c>
      <c r="H309" s="136"/>
      <c r="I309" s="141" t="s">
        <v>38</v>
      </c>
      <c r="J309" s="168">
        <v>323000</v>
      </c>
      <c r="K309" s="141"/>
      <c r="L309" s="141"/>
      <c r="M309" s="141" t="s">
        <v>27</v>
      </c>
      <c r="N309" s="141" t="s">
        <v>27</v>
      </c>
      <c r="O309" s="141"/>
      <c r="P309" s="367">
        <v>0</v>
      </c>
      <c r="Q309" s="185"/>
      <c r="R309" s="185"/>
      <c r="S309" s="185"/>
      <c r="T309" s="154" t="s">
        <v>27</v>
      </c>
      <c r="U309" s="141" t="s">
        <v>400</v>
      </c>
      <c r="V309" s="142"/>
      <c r="W309" s="155"/>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c r="LI309" s="1"/>
      <c r="LJ309" s="1"/>
      <c r="LK309" s="1"/>
      <c r="LL309" s="1"/>
      <c r="LM309" s="1"/>
      <c r="LN309" s="1"/>
      <c r="LO309" s="1"/>
      <c r="LP309" s="1"/>
      <c r="LQ309" s="1"/>
      <c r="LR309" s="1"/>
      <c r="LS309" s="1"/>
      <c r="LT309" s="1"/>
      <c r="LU309" s="1"/>
      <c r="LV309" s="1"/>
      <c r="LW309" s="1"/>
      <c r="LX309" s="1"/>
      <c r="LY309" s="1"/>
      <c r="LZ309" s="1"/>
      <c r="MA309" s="1"/>
      <c r="MB309" s="1"/>
      <c r="MC309" s="1"/>
      <c r="MD309" s="1"/>
      <c r="ME309" s="1"/>
      <c r="MF309" s="1"/>
      <c r="MG309" s="1"/>
      <c r="MH309" s="1"/>
      <c r="MI309" s="1"/>
      <c r="MJ309" s="1"/>
      <c r="MK309" s="1"/>
      <c r="ML309" s="1"/>
      <c r="MM309" s="1"/>
      <c r="MN309" s="1"/>
      <c r="MO309" s="1"/>
      <c r="MP309" s="1"/>
      <c r="MQ309" s="34"/>
      <c r="MR309" s="2"/>
      <c r="MS309" s="2"/>
      <c r="MT309" s="2"/>
      <c r="MU309" s="2"/>
    </row>
    <row r="310" spans="1:359" s="26" customFormat="1" ht="30" customHeight="1">
      <c r="A310" s="500"/>
      <c r="B310" s="178">
        <v>17</v>
      </c>
      <c r="C310" s="175" t="s">
        <v>213</v>
      </c>
      <c r="D310" s="141" t="s">
        <v>301</v>
      </c>
      <c r="E310" s="141" t="s">
        <v>576</v>
      </c>
      <c r="F310" s="141" t="s">
        <v>180</v>
      </c>
      <c r="G310" s="141" t="s">
        <v>27</v>
      </c>
      <c r="H310" s="136"/>
      <c r="I310" s="141" t="s">
        <v>30</v>
      </c>
      <c r="J310" s="168">
        <v>207000</v>
      </c>
      <c r="K310" s="141"/>
      <c r="L310" s="141" t="s">
        <v>27</v>
      </c>
      <c r="M310" s="141"/>
      <c r="N310" s="141" t="s">
        <v>27</v>
      </c>
      <c r="O310" s="141"/>
      <c r="P310" s="367">
        <v>0</v>
      </c>
      <c r="Q310" s="185"/>
      <c r="R310" s="185"/>
      <c r="S310" s="185"/>
      <c r="T310" s="154" t="s">
        <v>27</v>
      </c>
      <c r="U310" s="141" t="s">
        <v>400</v>
      </c>
      <c r="V310" s="142"/>
      <c r="W310" s="155"/>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c r="LI310" s="1"/>
      <c r="LJ310" s="1"/>
      <c r="LK310" s="1"/>
      <c r="LL310" s="1"/>
      <c r="LM310" s="1"/>
      <c r="LN310" s="1"/>
      <c r="LO310" s="1"/>
      <c r="LP310" s="1"/>
      <c r="LQ310" s="1"/>
      <c r="LR310" s="1"/>
      <c r="LS310" s="1"/>
      <c r="LT310" s="1"/>
      <c r="LU310" s="1"/>
      <c r="LV310" s="1"/>
      <c r="LW310" s="1"/>
      <c r="LX310" s="1"/>
      <c r="LY310" s="1"/>
      <c r="LZ310" s="1"/>
      <c r="MA310" s="1"/>
      <c r="MB310" s="1"/>
      <c r="MC310" s="1"/>
      <c r="MD310" s="1"/>
      <c r="ME310" s="1"/>
      <c r="MF310" s="1"/>
      <c r="MG310" s="1"/>
      <c r="MH310" s="1"/>
      <c r="MI310" s="1"/>
      <c r="MJ310" s="1"/>
      <c r="MK310" s="1"/>
      <c r="ML310" s="1"/>
      <c r="MM310" s="1"/>
      <c r="MN310" s="1"/>
      <c r="MO310" s="1"/>
      <c r="MP310" s="1"/>
      <c r="MQ310" s="34"/>
      <c r="MR310" s="2"/>
      <c r="MS310" s="2"/>
      <c r="MT310" s="2"/>
      <c r="MU310" s="2"/>
    </row>
    <row r="311" spans="1:359" s="26" customFormat="1" ht="40.5">
      <c r="A311" s="500"/>
      <c r="B311" s="178">
        <v>18</v>
      </c>
      <c r="C311" s="175" t="s">
        <v>214</v>
      </c>
      <c r="D311" s="141" t="s">
        <v>600</v>
      </c>
      <c r="E311" s="141" t="s">
        <v>576</v>
      </c>
      <c r="F311" s="141" t="s">
        <v>180</v>
      </c>
      <c r="G311" s="141" t="s">
        <v>27</v>
      </c>
      <c r="H311" s="136"/>
      <c r="I311" s="141" t="s">
        <v>30</v>
      </c>
      <c r="J311" s="168">
        <v>207000</v>
      </c>
      <c r="K311" s="141"/>
      <c r="L311" s="141" t="s">
        <v>27</v>
      </c>
      <c r="M311" s="141"/>
      <c r="N311" s="141" t="s">
        <v>27</v>
      </c>
      <c r="O311" s="141"/>
      <c r="P311" s="367">
        <v>0</v>
      </c>
      <c r="Q311" s="185"/>
      <c r="R311" s="185"/>
      <c r="S311" s="185"/>
      <c r="T311" s="154" t="s">
        <v>27</v>
      </c>
      <c r="U311" s="141" t="s">
        <v>400</v>
      </c>
      <c r="V311" s="142"/>
      <c r="W311" s="155"/>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c r="LI311" s="1"/>
      <c r="LJ311" s="1"/>
      <c r="LK311" s="1"/>
      <c r="LL311" s="1"/>
      <c r="LM311" s="1"/>
      <c r="LN311" s="1"/>
      <c r="LO311" s="1"/>
      <c r="LP311" s="1"/>
      <c r="LQ311" s="1"/>
      <c r="LR311" s="1"/>
      <c r="LS311" s="1"/>
      <c r="LT311" s="1"/>
      <c r="LU311" s="1"/>
      <c r="LV311" s="1"/>
      <c r="LW311" s="1"/>
      <c r="LX311" s="1"/>
      <c r="LY311" s="1"/>
      <c r="LZ311" s="1"/>
      <c r="MA311" s="1"/>
      <c r="MB311" s="1"/>
      <c r="MC311" s="1"/>
      <c r="MD311" s="1"/>
      <c r="ME311" s="1"/>
      <c r="MF311" s="1"/>
      <c r="MG311" s="1"/>
      <c r="MH311" s="1"/>
      <c r="MI311" s="1"/>
      <c r="MJ311" s="1"/>
      <c r="MK311" s="1"/>
      <c r="ML311" s="1"/>
      <c r="MM311" s="1"/>
      <c r="MN311" s="1"/>
      <c r="MO311" s="1"/>
      <c r="MP311" s="1"/>
      <c r="MQ311" s="34"/>
      <c r="MR311" s="2"/>
      <c r="MS311" s="2"/>
      <c r="MT311" s="2"/>
      <c r="MU311" s="2"/>
    </row>
    <row r="312" spans="1:359" s="26" customFormat="1" ht="34.5" customHeight="1">
      <c r="A312" s="500"/>
      <c r="B312" s="178">
        <v>19</v>
      </c>
      <c r="C312" s="175" t="s">
        <v>219</v>
      </c>
      <c r="D312" s="141" t="s">
        <v>220</v>
      </c>
      <c r="E312" s="141" t="s">
        <v>576</v>
      </c>
      <c r="F312" s="141" t="s">
        <v>180</v>
      </c>
      <c r="G312" s="141" t="s">
        <v>27</v>
      </c>
      <c r="H312" s="136"/>
      <c r="I312" s="141" t="s">
        <v>120</v>
      </c>
      <c r="J312" s="168">
        <v>80000</v>
      </c>
      <c r="K312" s="141"/>
      <c r="L312" s="141" t="s">
        <v>27</v>
      </c>
      <c r="M312" s="141"/>
      <c r="N312" s="141" t="s">
        <v>27</v>
      </c>
      <c r="O312" s="141"/>
      <c r="P312" s="367">
        <v>0</v>
      </c>
      <c r="Q312" s="185"/>
      <c r="R312" s="185"/>
      <c r="S312" s="185"/>
      <c r="T312" s="154" t="s">
        <v>27</v>
      </c>
      <c r="U312" s="141" t="s">
        <v>400</v>
      </c>
      <c r="V312" s="142"/>
      <c r="W312" s="155"/>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c r="LI312" s="1"/>
      <c r="LJ312" s="1"/>
      <c r="LK312" s="1"/>
      <c r="LL312" s="1"/>
      <c r="LM312" s="1"/>
      <c r="LN312" s="1"/>
      <c r="LO312" s="1"/>
      <c r="LP312" s="1"/>
      <c r="LQ312" s="1"/>
      <c r="LR312" s="1"/>
      <c r="LS312" s="1"/>
      <c r="LT312" s="1"/>
      <c r="LU312" s="1"/>
      <c r="LV312" s="1"/>
      <c r="LW312" s="1"/>
      <c r="LX312" s="1"/>
      <c r="LY312" s="1"/>
      <c r="LZ312" s="1"/>
      <c r="MA312" s="1"/>
      <c r="MB312" s="1"/>
      <c r="MC312" s="1"/>
      <c r="MD312" s="1"/>
      <c r="ME312" s="1"/>
      <c r="MF312" s="1"/>
      <c r="MG312" s="1"/>
      <c r="MH312" s="1"/>
      <c r="MI312" s="1"/>
      <c r="MJ312" s="1"/>
      <c r="MK312" s="1"/>
      <c r="ML312" s="1"/>
      <c r="MM312" s="1"/>
      <c r="MN312" s="1"/>
      <c r="MO312" s="1"/>
      <c r="MP312" s="1"/>
      <c r="MQ312" s="34"/>
      <c r="MR312" s="2"/>
      <c r="MS312" s="2"/>
      <c r="MT312" s="2"/>
      <c r="MU312" s="2"/>
    </row>
    <row r="313" spans="1:359" s="26" customFormat="1" ht="36" customHeight="1">
      <c r="A313" s="500"/>
      <c r="B313" s="178">
        <v>20</v>
      </c>
      <c r="C313" s="175" t="s">
        <v>601</v>
      </c>
      <c r="D313" s="141" t="s">
        <v>602</v>
      </c>
      <c r="E313" s="141" t="s">
        <v>576</v>
      </c>
      <c r="F313" s="141" t="s">
        <v>180</v>
      </c>
      <c r="G313" s="141" t="s">
        <v>27</v>
      </c>
      <c r="H313" s="136"/>
      <c r="I313" s="141" t="s">
        <v>120</v>
      </c>
      <c r="J313" s="168">
        <v>207000</v>
      </c>
      <c r="K313" s="141"/>
      <c r="L313" s="141" t="s">
        <v>27</v>
      </c>
      <c r="M313" s="141"/>
      <c r="N313" s="141" t="s">
        <v>27</v>
      </c>
      <c r="O313" s="141"/>
      <c r="P313" s="367">
        <v>0</v>
      </c>
      <c r="Q313" s="185"/>
      <c r="R313" s="185"/>
      <c r="S313" s="185"/>
      <c r="T313" s="154" t="s">
        <v>27</v>
      </c>
      <c r="U313" s="141" t="s">
        <v>400</v>
      </c>
      <c r="V313" s="142"/>
      <c r="W313" s="155"/>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c r="LI313" s="1"/>
      <c r="LJ313" s="1"/>
      <c r="LK313" s="1"/>
      <c r="LL313" s="1"/>
      <c r="LM313" s="1"/>
      <c r="LN313" s="1"/>
      <c r="LO313" s="1"/>
      <c r="LP313" s="1"/>
      <c r="LQ313" s="1"/>
      <c r="LR313" s="1"/>
      <c r="LS313" s="1"/>
      <c r="LT313" s="1"/>
      <c r="LU313" s="1"/>
      <c r="LV313" s="1"/>
      <c r="LW313" s="1"/>
      <c r="LX313" s="1"/>
      <c r="LY313" s="1"/>
      <c r="LZ313" s="1"/>
      <c r="MA313" s="1"/>
      <c r="MB313" s="1"/>
      <c r="MC313" s="1"/>
      <c r="MD313" s="1"/>
      <c r="ME313" s="1"/>
      <c r="MF313" s="1"/>
      <c r="MG313" s="1"/>
      <c r="MH313" s="1"/>
      <c r="MI313" s="1"/>
      <c r="MJ313" s="1"/>
      <c r="MK313" s="1"/>
      <c r="ML313" s="1"/>
      <c r="MM313" s="1"/>
      <c r="MN313" s="1"/>
      <c r="MO313" s="1"/>
      <c r="MP313" s="1"/>
      <c r="MQ313" s="34"/>
      <c r="MR313" s="2"/>
      <c r="MS313" s="2"/>
      <c r="MT313" s="2"/>
      <c r="MU313" s="2"/>
    </row>
    <row r="314" spans="1:359" s="26" customFormat="1" ht="34.5" customHeight="1">
      <c r="A314" s="500"/>
      <c r="B314" s="178">
        <v>21</v>
      </c>
      <c r="C314" s="175" t="s">
        <v>610</v>
      </c>
      <c r="D314" s="141" t="s">
        <v>611</v>
      </c>
      <c r="E314" s="141" t="s">
        <v>576</v>
      </c>
      <c r="F314" s="141" t="s">
        <v>180</v>
      </c>
      <c r="G314" s="141" t="s">
        <v>27</v>
      </c>
      <c r="H314" s="136"/>
      <c r="I314" s="141" t="s">
        <v>36</v>
      </c>
      <c r="J314" s="168">
        <v>25000</v>
      </c>
      <c r="K314" s="141"/>
      <c r="L314" s="141" t="s">
        <v>27</v>
      </c>
      <c r="M314" s="141"/>
      <c r="N314" s="141" t="s">
        <v>27</v>
      </c>
      <c r="O314" s="141"/>
      <c r="P314" s="367">
        <v>0</v>
      </c>
      <c r="Q314" s="185"/>
      <c r="R314" s="185"/>
      <c r="S314" s="185"/>
      <c r="T314" s="154" t="s">
        <v>27</v>
      </c>
      <c r="U314" s="141" t="s">
        <v>400</v>
      </c>
      <c r="V314" s="142"/>
      <c r="W314" s="155"/>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c r="LI314" s="1"/>
      <c r="LJ314" s="1"/>
      <c r="LK314" s="1"/>
      <c r="LL314" s="1"/>
      <c r="LM314" s="1"/>
      <c r="LN314" s="1"/>
      <c r="LO314" s="1"/>
      <c r="LP314" s="1"/>
      <c r="LQ314" s="1"/>
      <c r="LR314" s="1"/>
      <c r="LS314" s="1"/>
      <c r="LT314" s="1"/>
      <c r="LU314" s="1"/>
      <c r="LV314" s="1"/>
      <c r="LW314" s="1"/>
      <c r="LX314" s="1"/>
      <c r="LY314" s="1"/>
      <c r="LZ314" s="1"/>
      <c r="MA314" s="1"/>
      <c r="MB314" s="1"/>
      <c r="MC314" s="1"/>
      <c r="MD314" s="1"/>
      <c r="ME314" s="1"/>
      <c r="MF314" s="1"/>
      <c r="MG314" s="1"/>
      <c r="MH314" s="1"/>
      <c r="MI314" s="1"/>
      <c r="MJ314" s="1"/>
      <c r="MK314" s="1"/>
      <c r="ML314" s="1"/>
      <c r="MM314" s="1"/>
      <c r="MN314" s="1"/>
      <c r="MO314" s="1"/>
      <c r="MP314" s="1"/>
      <c r="MQ314" s="34"/>
      <c r="MR314" s="2"/>
      <c r="MS314" s="2"/>
      <c r="MT314" s="2"/>
      <c r="MU314" s="2"/>
    </row>
    <row r="315" spans="1:359" s="26" customFormat="1" ht="20.25">
      <c r="A315" s="500"/>
      <c r="B315" s="178">
        <v>22</v>
      </c>
      <c r="C315" s="175" t="s">
        <v>612</v>
      </c>
      <c r="D315" s="141" t="s">
        <v>613</v>
      </c>
      <c r="E315" s="141" t="s">
        <v>576</v>
      </c>
      <c r="F315" s="141" t="s">
        <v>180</v>
      </c>
      <c r="G315" s="141" t="s">
        <v>27</v>
      </c>
      <c r="H315" s="136"/>
      <c r="I315" s="141" t="s">
        <v>36</v>
      </c>
      <c r="J315" s="168">
        <v>40000</v>
      </c>
      <c r="K315" s="141"/>
      <c r="L315" s="141" t="s">
        <v>27</v>
      </c>
      <c r="M315" s="141"/>
      <c r="N315" s="141" t="s">
        <v>27</v>
      </c>
      <c r="O315" s="141"/>
      <c r="P315" s="367">
        <v>0</v>
      </c>
      <c r="Q315" s="185"/>
      <c r="R315" s="185"/>
      <c r="S315" s="185"/>
      <c r="T315" s="154" t="s">
        <v>27</v>
      </c>
      <c r="U315" s="141" t="s">
        <v>400</v>
      </c>
      <c r="V315" s="142"/>
      <c r="W315" s="155"/>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c r="LI315" s="1"/>
      <c r="LJ315" s="1"/>
      <c r="LK315" s="1"/>
      <c r="LL315" s="1"/>
      <c r="LM315" s="1"/>
      <c r="LN315" s="1"/>
      <c r="LO315" s="1"/>
      <c r="LP315" s="1"/>
      <c r="LQ315" s="1"/>
      <c r="LR315" s="1"/>
      <c r="LS315" s="1"/>
      <c r="LT315" s="1"/>
      <c r="LU315" s="1"/>
      <c r="LV315" s="1"/>
      <c r="LW315" s="1"/>
      <c r="LX315" s="1"/>
      <c r="LY315" s="1"/>
      <c r="LZ315" s="1"/>
      <c r="MA315" s="1"/>
      <c r="MB315" s="1"/>
      <c r="MC315" s="1"/>
      <c r="MD315" s="1"/>
      <c r="ME315" s="1"/>
      <c r="MF315" s="1"/>
      <c r="MG315" s="1"/>
      <c r="MH315" s="1"/>
      <c r="MI315" s="1"/>
      <c r="MJ315" s="1"/>
      <c r="MK315" s="1"/>
      <c r="ML315" s="1"/>
      <c r="MM315" s="1"/>
      <c r="MN315" s="1"/>
      <c r="MO315" s="1"/>
      <c r="MP315" s="1"/>
      <c r="MQ315" s="34"/>
      <c r="MR315" s="2"/>
      <c r="MS315" s="2"/>
      <c r="MT315" s="2"/>
      <c r="MU315" s="2"/>
    </row>
    <row r="316" spans="1:359" s="26" customFormat="1" ht="31.5" customHeight="1">
      <c r="A316" s="500"/>
      <c r="B316" s="178">
        <v>23</v>
      </c>
      <c r="C316" s="175" t="s">
        <v>614</v>
      </c>
      <c r="D316" s="141" t="s">
        <v>190</v>
      </c>
      <c r="E316" s="141" t="s">
        <v>576</v>
      </c>
      <c r="F316" s="141" t="s">
        <v>180</v>
      </c>
      <c r="G316" s="141" t="s">
        <v>27</v>
      </c>
      <c r="H316" s="136"/>
      <c r="I316" s="141" t="s">
        <v>41</v>
      </c>
      <c r="J316" s="168">
        <v>80000</v>
      </c>
      <c r="K316" s="141"/>
      <c r="L316" s="141" t="s">
        <v>27</v>
      </c>
      <c r="M316" s="141"/>
      <c r="N316" s="141" t="s">
        <v>27</v>
      </c>
      <c r="O316" s="141"/>
      <c r="P316" s="367">
        <v>0</v>
      </c>
      <c r="Q316" s="185"/>
      <c r="R316" s="185"/>
      <c r="S316" s="185"/>
      <c r="T316" s="154" t="s">
        <v>27</v>
      </c>
      <c r="U316" s="141" t="s">
        <v>400</v>
      </c>
      <c r="V316" s="142"/>
      <c r="W316" s="155"/>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c r="LI316" s="1"/>
      <c r="LJ316" s="1"/>
      <c r="LK316" s="1"/>
      <c r="LL316" s="1"/>
      <c r="LM316" s="1"/>
      <c r="LN316" s="1"/>
      <c r="LO316" s="1"/>
      <c r="LP316" s="1"/>
      <c r="LQ316" s="1"/>
      <c r="LR316" s="1"/>
      <c r="LS316" s="1"/>
      <c r="LT316" s="1"/>
      <c r="LU316" s="1"/>
      <c r="LV316" s="1"/>
      <c r="LW316" s="1"/>
      <c r="LX316" s="1"/>
      <c r="LY316" s="1"/>
      <c r="LZ316" s="1"/>
      <c r="MA316" s="1"/>
      <c r="MB316" s="1"/>
      <c r="MC316" s="1"/>
      <c r="MD316" s="1"/>
      <c r="ME316" s="1"/>
      <c r="MF316" s="1"/>
      <c r="MG316" s="1"/>
      <c r="MH316" s="1"/>
      <c r="MI316" s="1"/>
      <c r="MJ316" s="1"/>
      <c r="MK316" s="1"/>
      <c r="ML316" s="1"/>
      <c r="MM316" s="1"/>
      <c r="MN316" s="1"/>
      <c r="MO316" s="1"/>
      <c r="MP316" s="1"/>
      <c r="MQ316" s="34"/>
      <c r="MR316" s="2"/>
      <c r="MS316" s="2"/>
      <c r="MT316" s="2"/>
      <c r="MU316" s="2"/>
    </row>
    <row r="317" spans="1:359" s="26" customFormat="1" ht="20.25">
      <c r="A317" s="500"/>
      <c r="B317" s="178">
        <v>24</v>
      </c>
      <c r="C317" s="175" t="s">
        <v>615</v>
      </c>
      <c r="D317" s="141" t="s">
        <v>229</v>
      </c>
      <c r="E317" s="141" t="s">
        <v>576</v>
      </c>
      <c r="F317" s="141" t="s">
        <v>180</v>
      </c>
      <c r="G317" s="141" t="s">
        <v>27</v>
      </c>
      <c r="H317" s="136"/>
      <c r="I317" s="141" t="s">
        <v>41</v>
      </c>
      <c r="J317" s="168">
        <v>40000</v>
      </c>
      <c r="K317" s="141"/>
      <c r="L317" s="141" t="s">
        <v>27</v>
      </c>
      <c r="M317" s="141"/>
      <c r="N317" s="141" t="s">
        <v>27</v>
      </c>
      <c r="O317" s="141"/>
      <c r="P317" s="367">
        <v>0</v>
      </c>
      <c r="Q317" s="185"/>
      <c r="R317" s="185"/>
      <c r="S317" s="185"/>
      <c r="T317" s="154" t="s">
        <v>27</v>
      </c>
      <c r="U317" s="141" t="s">
        <v>400</v>
      </c>
      <c r="V317" s="142"/>
      <c r="W317" s="155"/>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c r="LI317" s="1"/>
      <c r="LJ317" s="1"/>
      <c r="LK317" s="1"/>
      <c r="LL317" s="1"/>
      <c r="LM317" s="1"/>
      <c r="LN317" s="1"/>
      <c r="LO317" s="1"/>
      <c r="LP317" s="1"/>
      <c r="LQ317" s="1"/>
      <c r="LR317" s="1"/>
      <c r="LS317" s="1"/>
      <c r="LT317" s="1"/>
      <c r="LU317" s="1"/>
      <c r="LV317" s="1"/>
      <c r="LW317" s="1"/>
      <c r="LX317" s="1"/>
      <c r="LY317" s="1"/>
      <c r="LZ317" s="1"/>
      <c r="MA317" s="1"/>
      <c r="MB317" s="1"/>
      <c r="MC317" s="1"/>
      <c r="MD317" s="1"/>
      <c r="ME317" s="1"/>
      <c r="MF317" s="1"/>
      <c r="MG317" s="1"/>
      <c r="MH317" s="1"/>
      <c r="MI317" s="1"/>
      <c r="MJ317" s="1"/>
      <c r="MK317" s="1"/>
      <c r="ML317" s="1"/>
      <c r="MM317" s="1"/>
      <c r="MN317" s="1"/>
      <c r="MO317" s="1"/>
      <c r="MP317" s="1"/>
      <c r="MQ317" s="34"/>
      <c r="MR317" s="2"/>
      <c r="MS317" s="2"/>
      <c r="MT317" s="2"/>
      <c r="MU317" s="2"/>
    </row>
    <row r="318" spans="1:359" s="26" customFormat="1" ht="20.25">
      <c r="A318" s="500"/>
      <c r="B318" s="178">
        <v>25</v>
      </c>
      <c r="C318" s="123" t="s">
        <v>1108</v>
      </c>
      <c r="D318" s="141" t="s">
        <v>929</v>
      </c>
      <c r="E318" s="126" t="s">
        <v>576</v>
      </c>
      <c r="F318" s="126" t="s">
        <v>180</v>
      </c>
      <c r="G318" s="126" t="s">
        <v>27</v>
      </c>
      <c r="H318" s="159"/>
      <c r="I318" s="126" t="s">
        <v>41</v>
      </c>
      <c r="J318" s="150">
        <v>55000</v>
      </c>
      <c r="K318" s="159"/>
      <c r="L318" s="126" t="s">
        <v>27</v>
      </c>
      <c r="M318" s="159"/>
      <c r="N318" s="141" t="s">
        <v>27</v>
      </c>
      <c r="O318" s="141"/>
      <c r="P318" s="367">
        <v>0</v>
      </c>
      <c r="Q318" s="185"/>
      <c r="R318" s="185"/>
      <c r="S318" s="185"/>
      <c r="T318" s="154" t="s">
        <v>27</v>
      </c>
      <c r="U318" s="141" t="s">
        <v>400</v>
      </c>
      <c r="V318" s="142"/>
      <c r="W318" s="155"/>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c r="LI318" s="1"/>
      <c r="LJ318" s="1"/>
      <c r="LK318" s="1"/>
      <c r="LL318" s="1"/>
      <c r="LM318" s="1"/>
      <c r="LN318" s="1"/>
      <c r="LO318" s="1"/>
      <c r="LP318" s="1"/>
      <c r="LQ318" s="1"/>
      <c r="LR318" s="1"/>
      <c r="LS318" s="1"/>
      <c r="LT318" s="1"/>
      <c r="LU318" s="1"/>
      <c r="LV318" s="1"/>
      <c r="LW318" s="1"/>
      <c r="LX318" s="1"/>
      <c r="LY318" s="1"/>
      <c r="LZ318" s="1"/>
      <c r="MA318" s="1"/>
      <c r="MB318" s="1"/>
      <c r="MC318" s="1"/>
      <c r="MD318" s="1"/>
      <c r="ME318" s="1"/>
      <c r="MF318" s="1"/>
      <c r="MG318" s="1"/>
      <c r="MH318" s="1"/>
      <c r="MI318" s="1"/>
      <c r="MJ318" s="1"/>
      <c r="MK318" s="1"/>
      <c r="ML318" s="1"/>
      <c r="MM318" s="1"/>
      <c r="MN318" s="1"/>
      <c r="MO318" s="1"/>
      <c r="MP318" s="1"/>
      <c r="MQ318" s="34"/>
      <c r="MR318" s="2"/>
      <c r="MS318" s="2"/>
      <c r="MT318" s="2"/>
      <c r="MU318" s="2"/>
    </row>
    <row r="319" spans="1:359" ht="20.25">
      <c r="A319" s="500"/>
      <c r="B319" s="178">
        <v>26</v>
      </c>
      <c r="C319" s="175" t="s">
        <v>616</v>
      </c>
      <c r="D319" s="141" t="s">
        <v>304</v>
      </c>
      <c r="E319" s="141" t="s">
        <v>576</v>
      </c>
      <c r="F319" s="141" t="s">
        <v>180</v>
      </c>
      <c r="G319" s="141" t="s">
        <v>27</v>
      </c>
      <c r="H319" s="136"/>
      <c r="I319" s="141" t="s">
        <v>45</v>
      </c>
      <c r="J319" s="168">
        <v>40000</v>
      </c>
      <c r="K319" s="141"/>
      <c r="L319" s="141" t="s">
        <v>27</v>
      </c>
      <c r="M319" s="206"/>
      <c r="N319" s="141" t="s">
        <v>27</v>
      </c>
      <c r="O319" s="141"/>
      <c r="P319" s="367">
        <v>0</v>
      </c>
      <c r="Q319" s="141"/>
      <c r="R319" s="135"/>
      <c r="S319" s="141"/>
      <c r="T319" s="154" t="s">
        <v>27</v>
      </c>
      <c r="U319" s="141" t="s">
        <v>400</v>
      </c>
      <c r="V319" s="142"/>
      <c r="W319" s="155"/>
    </row>
    <row r="320" spans="1:359" ht="20.25">
      <c r="A320" s="500"/>
      <c r="B320" s="178">
        <v>27</v>
      </c>
      <c r="C320" s="175" t="s">
        <v>231</v>
      </c>
      <c r="D320" s="141" t="s">
        <v>305</v>
      </c>
      <c r="E320" s="141" t="s">
        <v>576</v>
      </c>
      <c r="F320" s="141" t="s">
        <v>180</v>
      </c>
      <c r="G320" s="141" t="s">
        <v>27</v>
      </c>
      <c r="H320" s="136"/>
      <c r="I320" s="141" t="s">
        <v>45</v>
      </c>
      <c r="J320" s="168">
        <v>40000</v>
      </c>
      <c r="K320" s="141"/>
      <c r="L320" s="141" t="s">
        <v>27</v>
      </c>
      <c r="M320" s="206"/>
      <c r="N320" s="141" t="s">
        <v>27</v>
      </c>
      <c r="O320" s="141"/>
      <c r="P320" s="367">
        <v>0</v>
      </c>
      <c r="Q320" s="141"/>
      <c r="R320" s="135"/>
      <c r="S320" s="141"/>
      <c r="T320" s="154" t="s">
        <v>27</v>
      </c>
      <c r="U320" s="141" t="s">
        <v>400</v>
      </c>
      <c r="V320" s="142"/>
      <c r="W320" s="155"/>
    </row>
    <row r="321" spans="1:359" s="26" customFormat="1" ht="23.25">
      <c r="A321" s="500"/>
      <c r="B321" s="178">
        <v>28</v>
      </c>
      <c r="C321" s="175" t="s">
        <v>232</v>
      </c>
      <c r="D321" s="141" t="s">
        <v>220</v>
      </c>
      <c r="E321" s="141" t="s">
        <v>576</v>
      </c>
      <c r="F321" s="141" t="s">
        <v>180</v>
      </c>
      <c r="G321" s="141" t="s">
        <v>27</v>
      </c>
      <c r="H321" s="136"/>
      <c r="I321" s="141" t="s">
        <v>233</v>
      </c>
      <c r="J321" s="168">
        <v>207000</v>
      </c>
      <c r="K321" s="141"/>
      <c r="L321" s="141" t="s">
        <v>27</v>
      </c>
      <c r="M321" s="141"/>
      <c r="N321" s="141" t="s">
        <v>27</v>
      </c>
      <c r="O321" s="141"/>
      <c r="P321" s="367">
        <v>0</v>
      </c>
      <c r="Q321" s="141"/>
      <c r="R321" s="135"/>
      <c r="S321" s="141"/>
      <c r="T321" s="154" t="s">
        <v>27</v>
      </c>
      <c r="U321" s="141" t="s">
        <v>400</v>
      </c>
      <c r="V321" s="142"/>
      <c r="W321" s="155"/>
      <c r="X321" s="42"/>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c r="LI321" s="1"/>
      <c r="LJ321" s="1"/>
      <c r="LK321" s="1"/>
      <c r="LL321" s="1"/>
      <c r="LM321" s="1"/>
      <c r="LN321" s="1"/>
      <c r="LO321" s="1"/>
      <c r="LP321" s="1"/>
      <c r="LQ321" s="1"/>
      <c r="LR321" s="1"/>
      <c r="LS321" s="1"/>
      <c r="LT321" s="1"/>
      <c r="LU321" s="1"/>
      <c r="LV321" s="1"/>
      <c r="LW321" s="1"/>
      <c r="LX321" s="1"/>
      <c r="LY321" s="1"/>
      <c r="LZ321" s="1"/>
      <c r="MA321" s="1"/>
      <c r="MB321" s="1"/>
      <c r="MC321" s="1"/>
      <c r="MD321" s="1"/>
      <c r="ME321" s="1"/>
      <c r="MF321" s="1"/>
      <c r="MG321" s="1"/>
      <c r="MH321" s="1"/>
      <c r="MI321" s="1"/>
      <c r="MJ321" s="1"/>
      <c r="MK321" s="1"/>
      <c r="ML321" s="1"/>
      <c r="MM321" s="1"/>
      <c r="MN321" s="1"/>
      <c r="MO321" s="1"/>
      <c r="MP321" s="1"/>
      <c r="MQ321" s="34"/>
      <c r="MR321" s="2"/>
      <c r="MS321" s="2"/>
      <c r="MT321" s="2"/>
      <c r="MU321" s="2"/>
    </row>
    <row r="322" spans="1:359" s="26" customFormat="1" ht="33" customHeight="1">
      <c r="A322" s="500"/>
      <c r="B322" s="178">
        <v>29</v>
      </c>
      <c r="C322" s="175" t="s">
        <v>234</v>
      </c>
      <c r="D322" s="141" t="s">
        <v>235</v>
      </c>
      <c r="E322" s="141" t="s">
        <v>576</v>
      </c>
      <c r="F322" s="141" t="s">
        <v>180</v>
      </c>
      <c r="G322" s="141" t="s">
        <v>27</v>
      </c>
      <c r="H322" s="136"/>
      <c r="I322" s="141" t="s">
        <v>233</v>
      </c>
      <c r="J322" s="168">
        <v>80000</v>
      </c>
      <c r="K322" s="141"/>
      <c r="L322" s="141" t="s">
        <v>27</v>
      </c>
      <c r="M322" s="141"/>
      <c r="N322" s="141" t="s">
        <v>27</v>
      </c>
      <c r="O322" s="141"/>
      <c r="P322" s="367">
        <v>0</v>
      </c>
      <c r="Q322" s="141"/>
      <c r="R322" s="135"/>
      <c r="S322" s="141"/>
      <c r="T322" s="154" t="s">
        <v>27</v>
      </c>
      <c r="U322" s="141" t="s">
        <v>400</v>
      </c>
      <c r="V322" s="142"/>
      <c r="W322" s="155"/>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c r="LI322" s="1"/>
      <c r="LJ322" s="1"/>
      <c r="LK322" s="1"/>
      <c r="LL322" s="1"/>
      <c r="LM322" s="1"/>
      <c r="LN322" s="1"/>
      <c r="LO322" s="1"/>
      <c r="LP322" s="1"/>
      <c r="LQ322" s="1"/>
      <c r="LR322" s="1"/>
      <c r="LS322" s="1"/>
      <c r="LT322" s="1"/>
      <c r="LU322" s="1"/>
      <c r="LV322" s="1"/>
      <c r="LW322" s="1"/>
      <c r="LX322" s="1"/>
      <c r="LY322" s="1"/>
      <c r="LZ322" s="1"/>
      <c r="MA322" s="1"/>
      <c r="MB322" s="1"/>
      <c r="MC322" s="1"/>
      <c r="MD322" s="1"/>
      <c r="ME322" s="1"/>
      <c r="MF322" s="1"/>
      <c r="MG322" s="1"/>
      <c r="MH322" s="1"/>
      <c r="MI322" s="1"/>
      <c r="MJ322" s="1"/>
      <c r="MK322" s="1"/>
      <c r="ML322" s="1"/>
      <c r="MM322" s="1"/>
      <c r="MN322" s="1"/>
      <c r="MO322" s="1"/>
      <c r="MP322" s="1"/>
      <c r="MQ322" s="34"/>
      <c r="MR322" s="2"/>
      <c r="MS322" s="2"/>
      <c r="MT322" s="2"/>
      <c r="MU322" s="2"/>
    </row>
    <row r="323" spans="1:359" s="26" customFormat="1" ht="29.25" customHeight="1">
      <c r="A323" s="500"/>
      <c r="B323" s="178">
        <v>30</v>
      </c>
      <c r="C323" s="123" t="s">
        <v>1109</v>
      </c>
      <c r="D323" s="141" t="s">
        <v>935</v>
      </c>
      <c r="E323" s="126" t="s">
        <v>576</v>
      </c>
      <c r="F323" s="126" t="s">
        <v>236</v>
      </c>
      <c r="G323" s="126" t="s">
        <v>27</v>
      </c>
      <c r="H323" s="126"/>
      <c r="I323" s="126" t="s">
        <v>237</v>
      </c>
      <c r="J323" s="150">
        <v>468000</v>
      </c>
      <c r="K323" s="141"/>
      <c r="L323" s="141" t="s">
        <v>27</v>
      </c>
      <c r="M323" s="141"/>
      <c r="N323" s="141" t="s">
        <v>27</v>
      </c>
      <c r="O323" s="141"/>
      <c r="P323" s="367">
        <v>0</v>
      </c>
      <c r="Q323" s="141"/>
      <c r="R323" s="135"/>
      <c r="S323" s="141"/>
      <c r="T323" s="154" t="s">
        <v>27</v>
      </c>
      <c r="U323" s="141" t="s">
        <v>400</v>
      </c>
      <c r="V323" s="142"/>
      <c r="W323" s="155"/>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c r="LI323" s="1"/>
      <c r="LJ323" s="1"/>
      <c r="LK323" s="1"/>
      <c r="LL323" s="1"/>
      <c r="LM323" s="1"/>
      <c r="LN323" s="1"/>
      <c r="LO323" s="1"/>
      <c r="LP323" s="1"/>
      <c r="LQ323" s="1"/>
      <c r="LR323" s="1"/>
      <c r="LS323" s="1"/>
      <c r="LT323" s="1"/>
      <c r="LU323" s="1"/>
      <c r="LV323" s="1"/>
      <c r="LW323" s="1"/>
      <c r="LX323" s="1"/>
      <c r="LY323" s="1"/>
      <c r="LZ323" s="1"/>
      <c r="MA323" s="1"/>
      <c r="MB323" s="1"/>
      <c r="MC323" s="1"/>
      <c r="MD323" s="1"/>
      <c r="ME323" s="1"/>
      <c r="MF323" s="1"/>
      <c r="MG323" s="1"/>
      <c r="MH323" s="1"/>
      <c r="MI323" s="1"/>
      <c r="MJ323" s="1"/>
      <c r="MK323" s="1"/>
      <c r="ML323" s="1"/>
      <c r="MM323" s="1"/>
      <c r="MN323" s="1"/>
      <c r="MO323" s="1"/>
      <c r="MP323" s="1"/>
      <c r="MQ323" s="34"/>
      <c r="MR323" s="2"/>
      <c r="MS323" s="2"/>
      <c r="MT323" s="2"/>
      <c r="MU323" s="2"/>
    </row>
    <row r="324" spans="1:359" ht="30" customHeight="1">
      <c r="A324" s="500"/>
      <c r="B324" s="178">
        <v>31</v>
      </c>
      <c r="C324" s="175" t="s">
        <v>238</v>
      </c>
      <c r="D324" s="141" t="s">
        <v>621</v>
      </c>
      <c r="E324" s="141" t="s">
        <v>576</v>
      </c>
      <c r="F324" s="141" t="s">
        <v>239</v>
      </c>
      <c r="G324" s="141" t="s">
        <v>27</v>
      </c>
      <c r="H324" s="136"/>
      <c r="I324" s="141" t="s">
        <v>37</v>
      </c>
      <c r="J324" s="168">
        <v>457000</v>
      </c>
      <c r="K324" s="141"/>
      <c r="L324" s="141" t="s">
        <v>27</v>
      </c>
      <c r="M324" s="141"/>
      <c r="N324" s="141" t="s">
        <v>27</v>
      </c>
      <c r="O324" s="141"/>
      <c r="P324" s="367">
        <v>0</v>
      </c>
      <c r="Q324" s="141"/>
      <c r="R324" s="135"/>
      <c r="S324" s="141"/>
      <c r="T324" s="154" t="s">
        <v>27</v>
      </c>
      <c r="U324" s="141" t="s">
        <v>400</v>
      </c>
      <c r="V324" s="142"/>
      <c r="W324" s="155"/>
    </row>
    <row r="325" spans="1:359" s="26" customFormat="1" ht="30" customHeight="1">
      <c r="A325" s="500"/>
      <c r="B325" s="178">
        <v>32</v>
      </c>
      <c r="C325" s="175" t="s">
        <v>242</v>
      </c>
      <c r="D325" s="141" t="s">
        <v>306</v>
      </c>
      <c r="E325" s="141" t="s">
        <v>576</v>
      </c>
      <c r="F325" s="141" t="s">
        <v>180</v>
      </c>
      <c r="G325" s="141" t="s">
        <v>27</v>
      </c>
      <c r="H325" s="136"/>
      <c r="I325" s="141" t="s">
        <v>37</v>
      </c>
      <c r="J325" s="168">
        <v>84000</v>
      </c>
      <c r="K325" s="141"/>
      <c r="L325" s="141" t="s">
        <v>27</v>
      </c>
      <c r="M325" s="141"/>
      <c r="N325" s="141" t="s">
        <v>27</v>
      </c>
      <c r="O325" s="141"/>
      <c r="P325" s="367">
        <v>0</v>
      </c>
      <c r="Q325" s="141"/>
      <c r="R325" s="135"/>
      <c r="S325" s="141"/>
      <c r="T325" s="154" t="s">
        <v>27</v>
      </c>
      <c r="U325" s="141" t="s">
        <v>400</v>
      </c>
      <c r="V325" s="142"/>
      <c r="W325" s="155"/>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c r="LI325" s="1"/>
      <c r="LJ325" s="1"/>
      <c r="LK325" s="1"/>
      <c r="LL325" s="1"/>
      <c r="LM325" s="1"/>
      <c r="LN325" s="1"/>
      <c r="LO325" s="1"/>
      <c r="LP325" s="1"/>
      <c r="LQ325" s="1"/>
      <c r="LR325" s="1"/>
      <c r="LS325" s="1"/>
      <c r="LT325" s="1"/>
      <c r="LU325" s="1"/>
      <c r="LV325" s="1"/>
      <c r="LW325" s="1"/>
      <c r="LX325" s="1"/>
      <c r="LY325" s="1"/>
      <c r="LZ325" s="1"/>
      <c r="MA325" s="1"/>
      <c r="MB325" s="1"/>
      <c r="MC325" s="1"/>
      <c r="MD325" s="1"/>
      <c r="ME325" s="1"/>
      <c r="MF325" s="1"/>
      <c r="MG325" s="1"/>
      <c r="MH325" s="1"/>
      <c r="MI325" s="1"/>
      <c r="MJ325" s="1"/>
      <c r="MK325" s="1"/>
      <c r="ML325" s="1"/>
      <c r="MM325" s="1"/>
      <c r="MN325" s="1"/>
      <c r="MO325" s="1"/>
      <c r="MP325" s="1"/>
      <c r="MQ325" s="34"/>
      <c r="MR325" s="2"/>
      <c r="MS325" s="2"/>
      <c r="MT325" s="2"/>
      <c r="MU325" s="2"/>
    </row>
    <row r="326" spans="1:359" ht="28.5" customHeight="1">
      <c r="A326" s="500"/>
      <c r="B326" s="178">
        <v>33</v>
      </c>
      <c r="C326" s="175" t="s">
        <v>243</v>
      </c>
      <c r="D326" s="141" t="s">
        <v>307</v>
      </c>
      <c r="E326" s="141" t="s">
        <v>576</v>
      </c>
      <c r="F326" s="141" t="s">
        <v>180</v>
      </c>
      <c r="G326" s="141" t="s">
        <v>27</v>
      </c>
      <c r="H326" s="136"/>
      <c r="I326" s="141" t="s">
        <v>37</v>
      </c>
      <c r="J326" s="168">
        <v>39000</v>
      </c>
      <c r="K326" s="141"/>
      <c r="L326" s="141" t="s">
        <v>27</v>
      </c>
      <c r="M326" s="141"/>
      <c r="N326" s="141" t="s">
        <v>27</v>
      </c>
      <c r="O326" s="141"/>
      <c r="P326" s="367">
        <v>0</v>
      </c>
      <c r="Q326" s="141"/>
      <c r="R326" s="135"/>
      <c r="S326" s="141"/>
      <c r="T326" s="154" t="s">
        <v>27</v>
      </c>
      <c r="U326" s="141" t="s">
        <v>400</v>
      </c>
      <c r="V326" s="142"/>
      <c r="W326" s="155"/>
    </row>
    <row r="327" spans="1:359" ht="40.5">
      <c r="A327" s="500"/>
      <c r="B327" s="178">
        <v>34</v>
      </c>
      <c r="C327" s="175" t="s">
        <v>624</v>
      </c>
      <c r="D327" s="141" t="s">
        <v>625</v>
      </c>
      <c r="E327" s="141" t="s">
        <v>576</v>
      </c>
      <c r="F327" s="141" t="s">
        <v>626</v>
      </c>
      <c r="G327" s="141" t="s">
        <v>27</v>
      </c>
      <c r="H327" s="136"/>
      <c r="I327" s="141" t="s">
        <v>749</v>
      </c>
      <c r="J327" s="168">
        <v>980000</v>
      </c>
      <c r="K327" s="141"/>
      <c r="L327" s="141" t="s">
        <v>27</v>
      </c>
      <c r="M327" s="141"/>
      <c r="N327" s="141" t="s">
        <v>27</v>
      </c>
      <c r="O327" s="141"/>
      <c r="P327" s="367">
        <v>0</v>
      </c>
      <c r="Q327" s="141"/>
      <c r="R327" s="135"/>
      <c r="S327" s="141"/>
      <c r="T327" s="154" t="s">
        <v>27</v>
      </c>
      <c r="U327" s="141" t="s">
        <v>400</v>
      </c>
      <c r="V327" s="142"/>
      <c r="W327" s="155"/>
    </row>
    <row r="328" spans="1:359" s="26" customFormat="1" ht="32.25" customHeight="1">
      <c r="A328" s="500"/>
      <c r="B328" s="178">
        <v>35</v>
      </c>
      <c r="C328" s="175" t="s">
        <v>244</v>
      </c>
      <c r="D328" s="141" t="s">
        <v>245</v>
      </c>
      <c r="E328" s="141" t="s">
        <v>576</v>
      </c>
      <c r="F328" s="141" t="s">
        <v>627</v>
      </c>
      <c r="G328" s="141" t="s">
        <v>27</v>
      </c>
      <c r="H328" s="136"/>
      <c r="I328" s="141" t="s">
        <v>749</v>
      </c>
      <c r="J328" s="168">
        <v>239000</v>
      </c>
      <c r="K328" s="141" t="s">
        <v>27</v>
      </c>
      <c r="L328" s="141"/>
      <c r="M328" s="141"/>
      <c r="N328" s="141" t="s">
        <v>27</v>
      </c>
      <c r="O328" s="141"/>
      <c r="P328" s="367">
        <v>0</v>
      </c>
      <c r="Q328" s="141"/>
      <c r="R328" s="135"/>
      <c r="S328" s="141"/>
      <c r="T328" s="154" t="s">
        <v>27</v>
      </c>
      <c r="U328" s="141" t="s">
        <v>400</v>
      </c>
      <c r="V328" s="142"/>
      <c r="W328" s="155"/>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c r="LI328" s="1"/>
      <c r="LJ328" s="1"/>
      <c r="LK328" s="1"/>
      <c r="LL328" s="1"/>
      <c r="LM328" s="1"/>
      <c r="LN328" s="1"/>
      <c r="LO328" s="1"/>
      <c r="LP328" s="1"/>
      <c r="LQ328" s="1"/>
      <c r="LR328" s="1"/>
      <c r="LS328" s="1"/>
      <c r="LT328" s="1"/>
      <c r="LU328" s="1"/>
      <c r="LV328" s="1"/>
      <c r="LW328" s="1"/>
      <c r="LX328" s="1"/>
      <c r="LY328" s="1"/>
      <c r="LZ328" s="1"/>
      <c r="MA328" s="1"/>
      <c r="MB328" s="1"/>
      <c r="MC328" s="1"/>
      <c r="MD328" s="1"/>
      <c r="ME328" s="1"/>
      <c r="MF328" s="1"/>
      <c r="MG328" s="1"/>
      <c r="MH328" s="1"/>
      <c r="MI328" s="1"/>
      <c r="MJ328" s="1"/>
      <c r="MK328" s="1"/>
      <c r="ML328" s="1"/>
      <c r="MM328" s="1"/>
      <c r="MN328" s="1"/>
      <c r="MO328" s="1"/>
      <c r="MP328" s="1"/>
      <c r="MQ328" s="34"/>
      <c r="MR328" s="2"/>
      <c r="MS328" s="2"/>
      <c r="MT328" s="2"/>
      <c r="MU328" s="2"/>
    </row>
    <row r="329" spans="1:359" s="26" customFormat="1" ht="26.25" customHeight="1">
      <c r="A329" s="500"/>
      <c r="B329" s="178">
        <v>36</v>
      </c>
      <c r="C329" s="175" t="s">
        <v>767</v>
      </c>
      <c r="D329" s="141" t="s">
        <v>632</v>
      </c>
      <c r="E329" s="141" t="s">
        <v>576</v>
      </c>
      <c r="F329" s="141" t="s">
        <v>256</v>
      </c>
      <c r="G329" s="141" t="s">
        <v>27</v>
      </c>
      <c r="H329" s="136"/>
      <c r="I329" s="141" t="s">
        <v>750</v>
      </c>
      <c r="J329" s="168">
        <v>1850000</v>
      </c>
      <c r="K329" s="141"/>
      <c r="L329" s="141" t="s">
        <v>27</v>
      </c>
      <c r="M329" s="141"/>
      <c r="N329" s="141" t="s">
        <v>27</v>
      </c>
      <c r="O329" s="141"/>
      <c r="P329" s="367">
        <v>0</v>
      </c>
      <c r="Q329" s="141"/>
      <c r="R329" s="135"/>
      <c r="S329" s="141"/>
      <c r="T329" s="154" t="s">
        <v>27</v>
      </c>
      <c r="U329" s="141" t="s">
        <v>400</v>
      </c>
      <c r="V329" s="142"/>
      <c r="W329" s="155"/>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c r="LI329" s="1"/>
      <c r="LJ329" s="1"/>
      <c r="LK329" s="1"/>
      <c r="LL329" s="1"/>
      <c r="LM329" s="1"/>
      <c r="LN329" s="1"/>
      <c r="LO329" s="1"/>
      <c r="LP329" s="1"/>
      <c r="LQ329" s="1"/>
      <c r="LR329" s="1"/>
      <c r="LS329" s="1"/>
      <c r="LT329" s="1"/>
      <c r="LU329" s="1"/>
      <c r="LV329" s="1"/>
      <c r="LW329" s="1"/>
      <c r="LX329" s="1"/>
      <c r="LY329" s="1"/>
      <c r="LZ329" s="1"/>
      <c r="MA329" s="1"/>
      <c r="MB329" s="1"/>
      <c r="MC329" s="1"/>
      <c r="MD329" s="1"/>
      <c r="ME329" s="1"/>
      <c r="MF329" s="1"/>
      <c r="MG329" s="1"/>
      <c r="MH329" s="1"/>
      <c r="MI329" s="1"/>
      <c r="MJ329" s="1"/>
      <c r="MK329" s="1"/>
      <c r="ML329" s="1"/>
      <c r="MM329" s="1"/>
      <c r="MN329" s="1"/>
      <c r="MO329" s="1"/>
      <c r="MP329" s="1"/>
      <c r="MQ329" s="34"/>
      <c r="MR329" s="2"/>
      <c r="MS329" s="2"/>
      <c r="MT329" s="2"/>
      <c r="MU329" s="2"/>
    </row>
    <row r="330" spans="1:359" s="26" customFormat="1" ht="36" customHeight="1">
      <c r="A330" s="500"/>
      <c r="B330" s="178">
        <v>37</v>
      </c>
      <c r="C330" s="175" t="s">
        <v>257</v>
      </c>
      <c r="D330" s="141" t="s">
        <v>698</v>
      </c>
      <c r="E330" s="141" t="s">
        <v>576</v>
      </c>
      <c r="F330" s="141" t="s">
        <v>256</v>
      </c>
      <c r="G330" s="141" t="s">
        <v>27</v>
      </c>
      <c r="H330" s="136"/>
      <c r="I330" s="141" t="s">
        <v>750</v>
      </c>
      <c r="J330" s="168">
        <v>2000000</v>
      </c>
      <c r="K330" s="141"/>
      <c r="L330" s="141" t="s">
        <v>27</v>
      </c>
      <c r="M330" s="141"/>
      <c r="N330" s="141" t="s">
        <v>27</v>
      </c>
      <c r="O330" s="141"/>
      <c r="P330" s="367">
        <v>0</v>
      </c>
      <c r="Q330" s="141"/>
      <c r="R330" s="135"/>
      <c r="S330" s="141"/>
      <c r="T330" s="154" t="s">
        <v>27</v>
      </c>
      <c r="U330" s="141" t="s">
        <v>400</v>
      </c>
      <c r="V330" s="142"/>
      <c r="W330" s="155"/>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c r="LI330" s="1"/>
      <c r="LJ330" s="1"/>
      <c r="LK330" s="1"/>
      <c r="LL330" s="1"/>
      <c r="LM330" s="1"/>
      <c r="LN330" s="1"/>
      <c r="LO330" s="1"/>
      <c r="LP330" s="1"/>
      <c r="LQ330" s="1"/>
      <c r="LR330" s="1"/>
      <c r="LS330" s="1"/>
      <c r="LT330" s="1"/>
      <c r="LU330" s="1"/>
      <c r="LV330" s="1"/>
      <c r="LW330" s="1"/>
      <c r="LX330" s="1"/>
      <c r="LY330" s="1"/>
      <c r="LZ330" s="1"/>
      <c r="MA330" s="1"/>
      <c r="MB330" s="1"/>
      <c r="MC330" s="1"/>
      <c r="MD330" s="1"/>
      <c r="ME330" s="1"/>
      <c r="MF330" s="1"/>
      <c r="MG330" s="1"/>
      <c r="MH330" s="1"/>
      <c r="MI330" s="1"/>
      <c r="MJ330" s="1"/>
      <c r="MK330" s="1"/>
      <c r="ML330" s="1"/>
      <c r="MM330" s="1"/>
      <c r="MN330" s="1"/>
      <c r="MO330" s="1"/>
      <c r="MP330" s="1"/>
      <c r="MQ330" s="34"/>
      <c r="MR330" s="2"/>
      <c r="MS330" s="2"/>
      <c r="MT330" s="2"/>
      <c r="MU330" s="2"/>
    </row>
    <row r="331" spans="1:359" ht="30" customHeight="1">
      <c r="A331" s="500"/>
      <c r="B331" s="178">
        <v>38</v>
      </c>
      <c r="C331" s="175" t="s">
        <v>260</v>
      </c>
      <c r="D331" s="141" t="s">
        <v>261</v>
      </c>
      <c r="E331" s="141" t="s">
        <v>576</v>
      </c>
      <c r="F331" s="141" t="s">
        <v>262</v>
      </c>
      <c r="G331" s="141" t="s">
        <v>27</v>
      </c>
      <c r="H331" s="136"/>
      <c r="I331" s="141" t="s">
        <v>751</v>
      </c>
      <c r="J331" s="168">
        <v>115000</v>
      </c>
      <c r="K331" s="141"/>
      <c r="L331" s="141" t="s">
        <v>27</v>
      </c>
      <c r="M331" s="206"/>
      <c r="N331" s="141" t="s">
        <v>27</v>
      </c>
      <c r="O331" s="141"/>
      <c r="P331" s="367">
        <v>0</v>
      </c>
      <c r="Q331" s="141"/>
      <c r="R331" s="135"/>
      <c r="S331" s="141"/>
      <c r="T331" s="154" t="s">
        <v>27</v>
      </c>
      <c r="U331" s="141" t="s">
        <v>400</v>
      </c>
      <c r="V331" s="142"/>
      <c r="W331" s="155"/>
    </row>
    <row r="332" spans="1:359" s="26" customFormat="1" ht="33" customHeight="1">
      <c r="A332" s="500"/>
      <c r="B332" s="178">
        <v>39</v>
      </c>
      <c r="C332" s="175" t="s">
        <v>263</v>
      </c>
      <c r="D332" s="141" t="s">
        <v>264</v>
      </c>
      <c r="E332" s="141" t="s">
        <v>576</v>
      </c>
      <c r="F332" s="141" t="s">
        <v>262</v>
      </c>
      <c r="G332" s="141" t="s">
        <v>27</v>
      </c>
      <c r="H332" s="136"/>
      <c r="I332" s="141" t="s">
        <v>751</v>
      </c>
      <c r="J332" s="168">
        <v>800000</v>
      </c>
      <c r="K332" s="141"/>
      <c r="L332" s="141"/>
      <c r="M332" s="141" t="s">
        <v>27</v>
      </c>
      <c r="N332" s="141" t="s">
        <v>27</v>
      </c>
      <c r="O332" s="141"/>
      <c r="P332" s="367">
        <v>0</v>
      </c>
      <c r="Q332" s="141"/>
      <c r="R332" s="135"/>
      <c r="S332" s="141"/>
      <c r="T332" s="154" t="s">
        <v>27</v>
      </c>
      <c r="U332" s="141" t="s">
        <v>400</v>
      </c>
      <c r="V332" s="142"/>
      <c r="W332" s="155"/>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c r="LI332" s="1"/>
      <c r="LJ332" s="1"/>
      <c r="LK332" s="1"/>
      <c r="LL332" s="1"/>
      <c r="LM332" s="1"/>
      <c r="LN332" s="1"/>
      <c r="LO332" s="1"/>
      <c r="LP332" s="1"/>
      <c r="LQ332" s="1"/>
      <c r="LR332" s="1"/>
      <c r="LS332" s="1"/>
      <c r="LT332" s="1"/>
      <c r="LU332" s="1"/>
      <c r="LV332" s="1"/>
      <c r="LW332" s="1"/>
      <c r="LX332" s="1"/>
      <c r="LY332" s="1"/>
      <c r="LZ332" s="1"/>
      <c r="MA332" s="1"/>
      <c r="MB332" s="1"/>
      <c r="MC332" s="1"/>
      <c r="MD332" s="1"/>
      <c r="ME332" s="1"/>
      <c r="MF332" s="1"/>
      <c r="MG332" s="1"/>
      <c r="MH332" s="1"/>
      <c r="MI332" s="1"/>
      <c r="MJ332" s="1"/>
      <c r="MK332" s="1"/>
      <c r="ML332" s="1"/>
      <c r="MM332" s="1"/>
      <c r="MN332" s="1"/>
      <c r="MO332" s="1"/>
      <c r="MP332" s="1"/>
      <c r="MQ332" s="34"/>
      <c r="MR332" s="2"/>
      <c r="MS332" s="2"/>
      <c r="MT332" s="2"/>
      <c r="MU332" s="2"/>
    </row>
    <row r="333" spans="1:359" ht="47.25" customHeight="1">
      <c r="A333" s="500"/>
      <c r="B333" s="178">
        <v>40</v>
      </c>
      <c r="C333" s="175" t="s">
        <v>909</v>
      </c>
      <c r="D333" s="141" t="s">
        <v>637</v>
      </c>
      <c r="E333" s="141" t="s">
        <v>576</v>
      </c>
      <c r="F333" s="141" t="s">
        <v>266</v>
      </c>
      <c r="G333" s="141" t="s">
        <v>27</v>
      </c>
      <c r="H333" s="136"/>
      <c r="I333" s="141" t="s">
        <v>752</v>
      </c>
      <c r="J333" s="168">
        <v>102000</v>
      </c>
      <c r="K333" s="141"/>
      <c r="L333" s="141" t="s">
        <v>27</v>
      </c>
      <c r="M333" s="206"/>
      <c r="N333" s="141" t="s">
        <v>27</v>
      </c>
      <c r="O333" s="141"/>
      <c r="P333" s="367">
        <v>0</v>
      </c>
      <c r="Q333" s="141"/>
      <c r="R333" s="135"/>
      <c r="S333" s="141"/>
      <c r="T333" s="154" t="s">
        <v>27</v>
      </c>
      <c r="U333" s="141" t="s">
        <v>400</v>
      </c>
      <c r="V333" s="142"/>
      <c r="W333" s="155"/>
    </row>
    <row r="334" spans="1:359" ht="81">
      <c r="A334" s="500"/>
      <c r="B334" s="178">
        <v>41</v>
      </c>
      <c r="C334" s="175" t="s">
        <v>267</v>
      </c>
      <c r="D334" s="141" t="s">
        <v>638</v>
      </c>
      <c r="E334" s="141" t="s">
        <v>576</v>
      </c>
      <c r="F334" s="141" t="s">
        <v>268</v>
      </c>
      <c r="G334" s="141" t="s">
        <v>27</v>
      </c>
      <c r="H334" s="136"/>
      <c r="I334" s="141" t="s">
        <v>753</v>
      </c>
      <c r="J334" s="168">
        <v>600000</v>
      </c>
      <c r="K334" s="141"/>
      <c r="L334" s="141"/>
      <c r="M334" s="141" t="s">
        <v>27</v>
      </c>
      <c r="N334" s="141" t="s">
        <v>27</v>
      </c>
      <c r="O334" s="141"/>
      <c r="P334" s="367">
        <v>0</v>
      </c>
      <c r="Q334" s="141"/>
      <c r="R334" s="135"/>
      <c r="S334" s="141"/>
      <c r="T334" s="154" t="s">
        <v>27</v>
      </c>
      <c r="U334" s="141" t="s">
        <v>400</v>
      </c>
      <c r="V334" s="142"/>
      <c r="W334" s="155"/>
    </row>
    <row r="335" spans="1:359" ht="47.25" customHeight="1">
      <c r="A335" s="500"/>
      <c r="B335" s="178">
        <v>42</v>
      </c>
      <c r="C335" s="175" t="s">
        <v>269</v>
      </c>
      <c r="D335" s="141" t="s">
        <v>270</v>
      </c>
      <c r="E335" s="141" t="s">
        <v>576</v>
      </c>
      <c r="F335" s="141" t="s">
        <v>271</v>
      </c>
      <c r="G335" s="141" t="s">
        <v>27</v>
      </c>
      <c r="H335" s="136"/>
      <c r="I335" s="141" t="s">
        <v>754</v>
      </c>
      <c r="J335" s="168">
        <v>351000</v>
      </c>
      <c r="K335" s="141"/>
      <c r="L335" s="141"/>
      <c r="M335" s="141" t="s">
        <v>27</v>
      </c>
      <c r="N335" s="141" t="s">
        <v>27</v>
      </c>
      <c r="O335" s="141"/>
      <c r="P335" s="367">
        <v>0</v>
      </c>
      <c r="Q335" s="141"/>
      <c r="R335" s="135"/>
      <c r="S335" s="141"/>
      <c r="T335" s="154" t="s">
        <v>27</v>
      </c>
      <c r="U335" s="141" t="s">
        <v>400</v>
      </c>
      <c r="V335" s="142"/>
      <c r="W335" s="155"/>
    </row>
    <row r="336" spans="1:359" s="26" customFormat="1" ht="43.5" customHeight="1">
      <c r="A336" s="500"/>
      <c r="B336" s="266">
        <v>43</v>
      </c>
      <c r="C336" s="189" t="s">
        <v>772</v>
      </c>
      <c r="D336" s="189" t="s">
        <v>773</v>
      </c>
      <c r="E336" s="189" t="s">
        <v>642</v>
      </c>
      <c r="F336" s="189" t="s">
        <v>774</v>
      </c>
      <c r="G336" s="189"/>
      <c r="H336" s="191" t="s">
        <v>27</v>
      </c>
      <c r="I336" s="191" t="s">
        <v>775</v>
      </c>
      <c r="J336" s="192">
        <v>2000</v>
      </c>
      <c r="K336" s="189"/>
      <c r="L336" s="191" t="s">
        <v>27</v>
      </c>
      <c r="M336" s="189"/>
      <c r="N336" s="191" t="s">
        <v>27</v>
      </c>
      <c r="O336" s="191"/>
      <c r="P336" s="283">
        <v>0</v>
      </c>
      <c r="Q336" s="189"/>
      <c r="R336" s="189"/>
      <c r="S336" s="189"/>
      <c r="T336" s="241" t="s">
        <v>27</v>
      </c>
      <c r="U336" s="191" t="s">
        <v>400</v>
      </c>
      <c r="V336" s="142"/>
      <c r="W336" s="155"/>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c r="LI336" s="1"/>
      <c r="LJ336" s="1"/>
      <c r="LK336" s="1"/>
      <c r="LL336" s="1"/>
      <c r="LM336" s="1"/>
      <c r="LN336" s="1"/>
      <c r="LO336" s="1"/>
      <c r="LP336" s="1"/>
      <c r="LQ336" s="1"/>
      <c r="LR336" s="1"/>
      <c r="LS336" s="1"/>
      <c r="LT336" s="1"/>
      <c r="LU336" s="1"/>
      <c r="LV336" s="1"/>
      <c r="LW336" s="1"/>
      <c r="LX336" s="1"/>
      <c r="LY336" s="1"/>
      <c r="LZ336" s="1"/>
      <c r="MA336" s="1"/>
      <c r="MB336" s="1"/>
      <c r="MC336" s="1"/>
      <c r="MD336" s="1"/>
      <c r="ME336" s="1"/>
      <c r="MF336" s="1"/>
      <c r="MG336" s="1"/>
      <c r="MH336" s="1"/>
      <c r="MI336" s="1"/>
      <c r="MJ336" s="1"/>
      <c r="MK336" s="1"/>
      <c r="ML336" s="1"/>
      <c r="MM336" s="1"/>
      <c r="MN336" s="1"/>
      <c r="MO336" s="1"/>
      <c r="MP336" s="1"/>
      <c r="MQ336" s="34"/>
      <c r="MR336" s="2"/>
      <c r="MS336" s="2"/>
      <c r="MT336" s="2"/>
      <c r="MU336" s="2"/>
    </row>
    <row r="337" spans="1:359" s="26" customFormat="1" ht="35.25" customHeight="1">
      <c r="A337" s="500"/>
      <c r="B337" s="266">
        <v>44</v>
      </c>
      <c r="C337" s="189" t="s">
        <v>776</v>
      </c>
      <c r="D337" s="189" t="s">
        <v>779</v>
      </c>
      <c r="E337" s="189" t="s">
        <v>777</v>
      </c>
      <c r="F337" s="189" t="s">
        <v>778</v>
      </c>
      <c r="G337" s="189"/>
      <c r="H337" s="191" t="s">
        <v>27</v>
      </c>
      <c r="I337" s="191" t="s">
        <v>775</v>
      </c>
      <c r="J337" s="192">
        <v>60000</v>
      </c>
      <c r="K337" s="189"/>
      <c r="L337" s="191" t="s">
        <v>27</v>
      </c>
      <c r="M337" s="189"/>
      <c r="N337" s="191" t="s">
        <v>27</v>
      </c>
      <c r="O337" s="191"/>
      <c r="P337" s="283">
        <v>0</v>
      </c>
      <c r="Q337" s="189"/>
      <c r="R337" s="189"/>
      <c r="S337" s="189"/>
      <c r="T337" s="241" t="s">
        <v>27</v>
      </c>
      <c r="U337" s="191" t="s">
        <v>400</v>
      </c>
      <c r="V337" s="142"/>
      <c r="W337" s="155"/>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c r="LI337" s="1"/>
      <c r="LJ337" s="1"/>
      <c r="LK337" s="1"/>
      <c r="LL337" s="1"/>
      <c r="LM337" s="1"/>
      <c r="LN337" s="1"/>
      <c r="LO337" s="1"/>
      <c r="LP337" s="1"/>
      <c r="LQ337" s="1"/>
      <c r="LR337" s="1"/>
      <c r="LS337" s="1"/>
      <c r="LT337" s="1"/>
      <c r="LU337" s="1"/>
      <c r="LV337" s="1"/>
      <c r="LW337" s="1"/>
      <c r="LX337" s="1"/>
      <c r="LY337" s="1"/>
      <c r="LZ337" s="1"/>
      <c r="MA337" s="1"/>
      <c r="MB337" s="1"/>
      <c r="MC337" s="1"/>
      <c r="MD337" s="1"/>
      <c r="ME337" s="1"/>
      <c r="MF337" s="1"/>
      <c r="MG337" s="1"/>
      <c r="MH337" s="1"/>
      <c r="MI337" s="1"/>
      <c r="MJ337" s="1"/>
      <c r="MK337" s="1"/>
      <c r="ML337" s="1"/>
      <c r="MM337" s="1"/>
      <c r="MN337" s="1"/>
      <c r="MO337" s="1"/>
      <c r="MP337" s="1"/>
      <c r="MQ337" s="34"/>
      <c r="MR337" s="2"/>
      <c r="MS337" s="2"/>
      <c r="MT337" s="2"/>
      <c r="MU337" s="2"/>
    </row>
    <row r="338" spans="1:359" s="26" customFormat="1" ht="44.25" customHeight="1">
      <c r="A338" s="500"/>
      <c r="B338" s="266">
        <v>45</v>
      </c>
      <c r="C338" s="189" t="s">
        <v>780</v>
      </c>
      <c r="D338" s="189" t="s">
        <v>783</v>
      </c>
      <c r="E338" s="189" t="s">
        <v>781</v>
      </c>
      <c r="F338" s="189" t="s">
        <v>782</v>
      </c>
      <c r="G338" s="191"/>
      <c r="H338" s="191" t="s">
        <v>27</v>
      </c>
      <c r="I338" s="189" t="s">
        <v>43</v>
      </c>
      <c r="J338" s="192">
        <v>125000</v>
      </c>
      <c r="K338" s="189"/>
      <c r="L338" s="191"/>
      <c r="M338" s="191" t="s">
        <v>27</v>
      </c>
      <c r="N338" s="191" t="s">
        <v>27</v>
      </c>
      <c r="O338" s="191"/>
      <c r="P338" s="283">
        <v>0</v>
      </c>
      <c r="Q338" s="189"/>
      <c r="R338" s="189"/>
      <c r="S338" s="189"/>
      <c r="T338" s="241" t="s">
        <v>27</v>
      </c>
      <c r="U338" s="191" t="s">
        <v>400</v>
      </c>
      <c r="V338" s="142"/>
      <c r="W338" s="155"/>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c r="LI338" s="1"/>
      <c r="LJ338" s="1"/>
      <c r="LK338" s="1"/>
      <c r="LL338" s="1"/>
      <c r="LM338" s="1"/>
      <c r="LN338" s="1"/>
      <c r="LO338" s="1"/>
      <c r="LP338" s="1"/>
      <c r="LQ338" s="1"/>
      <c r="LR338" s="1"/>
      <c r="LS338" s="1"/>
      <c r="LT338" s="1"/>
      <c r="LU338" s="1"/>
      <c r="LV338" s="1"/>
      <c r="LW338" s="1"/>
      <c r="LX338" s="1"/>
      <c r="LY338" s="1"/>
      <c r="LZ338" s="1"/>
      <c r="MA338" s="1"/>
      <c r="MB338" s="1"/>
      <c r="MC338" s="1"/>
      <c r="MD338" s="1"/>
      <c r="ME338" s="1"/>
      <c r="MF338" s="1"/>
      <c r="MG338" s="1"/>
      <c r="MH338" s="1"/>
      <c r="MI338" s="1"/>
      <c r="MJ338" s="1"/>
      <c r="MK338" s="1"/>
      <c r="ML338" s="1"/>
      <c r="MM338" s="1"/>
      <c r="MN338" s="1"/>
      <c r="MO338" s="1"/>
      <c r="MP338" s="1"/>
      <c r="MQ338" s="34"/>
      <c r="MR338" s="2"/>
      <c r="MS338" s="2"/>
      <c r="MT338" s="2"/>
      <c r="MU338" s="2"/>
    </row>
    <row r="339" spans="1:359" s="26" customFormat="1" ht="40.5">
      <c r="A339" s="500"/>
      <c r="B339" s="178">
        <v>46</v>
      </c>
      <c r="C339" s="175" t="s">
        <v>639</v>
      </c>
      <c r="D339" s="141" t="s">
        <v>640</v>
      </c>
      <c r="E339" s="141" t="s">
        <v>272</v>
      </c>
      <c r="F339" s="141" t="s">
        <v>641</v>
      </c>
      <c r="G339" s="141" t="s">
        <v>27</v>
      </c>
      <c r="H339" s="141"/>
      <c r="I339" s="141" t="s">
        <v>67</v>
      </c>
      <c r="J339" s="168">
        <v>233000</v>
      </c>
      <c r="K339" s="141"/>
      <c r="L339" s="141" t="s">
        <v>27</v>
      </c>
      <c r="M339" s="141"/>
      <c r="N339" s="141" t="s">
        <v>27</v>
      </c>
      <c r="O339" s="141"/>
      <c r="P339" s="367">
        <v>0</v>
      </c>
      <c r="Q339" s="141"/>
      <c r="R339" s="135"/>
      <c r="S339" s="141"/>
      <c r="T339" s="154" t="s">
        <v>27</v>
      </c>
      <c r="U339" s="141" t="s">
        <v>400</v>
      </c>
      <c r="V339" s="142"/>
      <c r="W339" s="143"/>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c r="LI339" s="1"/>
      <c r="LJ339" s="1"/>
      <c r="LK339" s="1"/>
      <c r="LL339" s="1"/>
      <c r="LM339" s="1"/>
      <c r="LN339" s="1"/>
      <c r="LO339" s="1"/>
      <c r="LP339" s="1"/>
      <c r="LQ339" s="1"/>
      <c r="LR339" s="1"/>
      <c r="LS339" s="1"/>
      <c r="LT339" s="1"/>
      <c r="LU339" s="1"/>
      <c r="LV339" s="1"/>
      <c r="LW339" s="1"/>
      <c r="LX339" s="1"/>
      <c r="LY339" s="1"/>
      <c r="LZ339" s="1"/>
      <c r="MA339" s="1"/>
      <c r="MB339" s="1"/>
      <c r="MC339" s="1"/>
      <c r="MD339" s="1"/>
      <c r="ME339" s="1"/>
      <c r="MF339" s="1"/>
      <c r="MG339" s="1"/>
      <c r="MH339" s="1"/>
      <c r="MI339" s="1"/>
      <c r="MJ339" s="1"/>
      <c r="MK339" s="1"/>
      <c r="ML339" s="1"/>
      <c r="MM339" s="1"/>
      <c r="MN339" s="1"/>
      <c r="MO339" s="1"/>
      <c r="MP339" s="1"/>
      <c r="MQ339" s="34"/>
      <c r="MR339" s="2"/>
      <c r="MS339" s="2"/>
      <c r="MT339" s="2"/>
      <c r="MU339" s="2"/>
    </row>
    <row r="340" spans="1:359" s="26" customFormat="1" ht="39" customHeight="1">
      <c r="A340" s="500"/>
      <c r="B340" s="178">
        <v>47</v>
      </c>
      <c r="C340" s="175" t="s">
        <v>784</v>
      </c>
      <c r="D340" s="175" t="s">
        <v>821</v>
      </c>
      <c r="E340" s="175" t="s">
        <v>576</v>
      </c>
      <c r="F340" s="175" t="s">
        <v>180</v>
      </c>
      <c r="G340" s="141" t="s">
        <v>27</v>
      </c>
      <c r="H340" s="175"/>
      <c r="I340" s="175" t="s">
        <v>113</v>
      </c>
      <c r="J340" s="168">
        <v>150000</v>
      </c>
      <c r="K340" s="175"/>
      <c r="L340" s="141" t="s">
        <v>27</v>
      </c>
      <c r="M340" s="141"/>
      <c r="N340" s="141" t="s">
        <v>27</v>
      </c>
      <c r="O340" s="141"/>
      <c r="P340" s="367">
        <v>0</v>
      </c>
      <c r="Q340" s="175"/>
      <c r="R340" s="175"/>
      <c r="S340" s="175"/>
      <c r="T340" s="309" t="s">
        <v>27</v>
      </c>
      <c r="U340" s="141" t="s">
        <v>400</v>
      </c>
      <c r="V340" s="142"/>
      <c r="W340" s="143"/>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c r="LI340" s="1"/>
      <c r="LJ340" s="1"/>
      <c r="LK340" s="1"/>
      <c r="LL340" s="1"/>
      <c r="LM340" s="1"/>
      <c r="LN340" s="1"/>
      <c r="LO340" s="1"/>
      <c r="LP340" s="1"/>
      <c r="LQ340" s="1"/>
      <c r="LR340" s="1"/>
      <c r="LS340" s="1"/>
      <c r="LT340" s="1"/>
      <c r="LU340" s="1"/>
      <c r="LV340" s="1"/>
      <c r="LW340" s="1"/>
      <c r="LX340" s="1"/>
      <c r="LY340" s="1"/>
      <c r="LZ340" s="1"/>
      <c r="MA340" s="1"/>
      <c r="MB340" s="1"/>
      <c r="MC340" s="1"/>
      <c r="MD340" s="1"/>
      <c r="ME340" s="1"/>
      <c r="MF340" s="1"/>
      <c r="MG340" s="1"/>
      <c r="MH340" s="1"/>
      <c r="MI340" s="1"/>
      <c r="MJ340" s="1"/>
      <c r="MK340" s="1"/>
      <c r="ML340" s="1"/>
      <c r="MM340" s="1"/>
      <c r="MN340" s="1"/>
      <c r="MO340" s="1"/>
      <c r="MP340" s="1"/>
      <c r="MQ340" s="34"/>
      <c r="MR340" s="2"/>
      <c r="MS340" s="2"/>
      <c r="MT340" s="2"/>
      <c r="MU340" s="2"/>
    </row>
    <row r="341" spans="1:359" s="26" customFormat="1" ht="39" customHeight="1">
      <c r="A341" s="500"/>
      <c r="B341" s="178">
        <v>48</v>
      </c>
      <c r="C341" s="175" t="s">
        <v>583</v>
      </c>
      <c r="D341" s="141" t="s">
        <v>584</v>
      </c>
      <c r="E341" s="141" t="s">
        <v>576</v>
      </c>
      <c r="F341" s="141" t="s">
        <v>180</v>
      </c>
      <c r="G341" s="141" t="s">
        <v>27</v>
      </c>
      <c r="H341" s="136"/>
      <c r="I341" s="141" t="s">
        <v>117</v>
      </c>
      <c r="J341" s="168">
        <v>90000</v>
      </c>
      <c r="K341" s="141"/>
      <c r="L341" s="141"/>
      <c r="M341" s="141" t="s">
        <v>27</v>
      </c>
      <c r="N341" s="141" t="s">
        <v>27</v>
      </c>
      <c r="O341" s="141"/>
      <c r="P341" s="367">
        <v>0</v>
      </c>
      <c r="Q341" s="185"/>
      <c r="R341" s="185"/>
      <c r="S341" s="185"/>
      <c r="T341" s="154" t="s">
        <v>27</v>
      </c>
      <c r="U341" s="141" t="s">
        <v>400</v>
      </c>
      <c r="V341" s="142"/>
      <c r="W341" s="143"/>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c r="LI341" s="1"/>
      <c r="LJ341" s="1"/>
      <c r="LK341" s="1"/>
      <c r="LL341" s="1"/>
      <c r="LM341" s="1"/>
      <c r="LN341" s="1"/>
      <c r="LO341" s="1"/>
      <c r="LP341" s="1"/>
      <c r="LQ341" s="1"/>
      <c r="LR341" s="1"/>
      <c r="LS341" s="1"/>
      <c r="LT341" s="1"/>
      <c r="LU341" s="1"/>
      <c r="LV341" s="1"/>
      <c r="LW341" s="1"/>
      <c r="LX341" s="1"/>
      <c r="LY341" s="1"/>
      <c r="LZ341" s="1"/>
      <c r="MA341" s="1"/>
      <c r="MB341" s="1"/>
      <c r="MC341" s="1"/>
      <c r="MD341" s="1"/>
      <c r="ME341" s="1"/>
      <c r="MF341" s="1"/>
      <c r="MG341" s="1"/>
      <c r="MH341" s="1"/>
      <c r="MI341" s="1"/>
      <c r="MJ341" s="1"/>
      <c r="MK341" s="1"/>
      <c r="ML341" s="1"/>
      <c r="MM341" s="1"/>
      <c r="MN341" s="1"/>
      <c r="MO341" s="1"/>
      <c r="MP341" s="1"/>
      <c r="MQ341" s="34"/>
      <c r="MR341" s="2"/>
      <c r="MS341" s="2"/>
      <c r="MT341" s="2"/>
      <c r="MU341" s="2"/>
    </row>
    <row r="342" spans="1:359" s="26" customFormat="1" ht="52.5" customHeight="1">
      <c r="A342" s="500"/>
      <c r="B342" s="178">
        <v>49</v>
      </c>
      <c r="C342" s="175" t="s">
        <v>182</v>
      </c>
      <c r="D342" s="141" t="s">
        <v>296</v>
      </c>
      <c r="E342" s="141" t="s">
        <v>576</v>
      </c>
      <c r="F342" s="141" t="s">
        <v>180</v>
      </c>
      <c r="G342" s="141" t="s">
        <v>27</v>
      </c>
      <c r="H342" s="136"/>
      <c r="I342" s="141" t="s">
        <v>117</v>
      </c>
      <c r="J342" s="168">
        <v>160000</v>
      </c>
      <c r="K342" s="141"/>
      <c r="L342" s="141" t="s">
        <v>27</v>
      </c>
      <c r="M342" s="206"/>
      <c r="N342" s="141" t="s">
        <v>27</v>
      </c>
      <c r="O342" s="141"/>
      <c r="P342" s="367">
        <v>0</v>
      </c>
      <c r="Q342" s="185"/>
      <c r="R342" s="185"/>
      <c r="S342" s="185"/>
      <c r="T342" s="154" t="s">
        <v>27</v>
      </c>
      <c r="U342" s="141" t="s">
        <v>400</v>
      </c>
      <c r="V342" s="142"/>
      <c r="W342" s="155"/>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c r="LI342" s="1"/>
      <c r="LJ342" s="1"/>
      <c r="LK342" s="1"/>
      <c r="LL342" s="1"/>
      <c r="LM342" s="1"/>
      <c r="LN342" s="1"/>
      <c r="LO342" s="1"/>
      <c r="LP342" s="1"/>
      <c r="LQ342" s="1"/>
      <c r="LR342" s="1"/>
      <c r="LS342" s="1"/>
      <c r="LT342" s="1"/>
      <c r="LU342" s="1"/>
      <c r="LV342" s="1"/>
      <c r="LW342" s="1"/>
      <c r="LX342" s="1"/>
      <c r="LY342" s="1"/>
      <c r="LZ342" s="1"/>
      <c r="MA342" s="1"/>
      <c r="MB342" s="1"/>
      <c r="MC342" s="1"/>
      <c r="MD342" s="1"/>
      <c r="ME342" s="1"/>
      <c r="MF342" s="1"/>
      <c r="MG342" s="1"/>
      <c r="MH342" s="1"/>
      <c r="MI342" s="1"/>
      <c r="MJ342" s="1"/>
      <c r="MK342" s="1"/>
      <c r="ML342" s="1"/>
      <c r="MM342" s="1"/>
      <c r="MN342" s="1"/>
      <c r="MO342" s="1"/>
      <c r="MP342" s="1"/>
      <c r="MQ342" s="34"/>
      <c r="MR342" s="2"/>
      <c r="MS342" s="2"/>
      <c r="MT342" s="2"/>
      <c r="MU342" s="2"/>
    </row>
    <row r="343" spans="1:359" s="26" customFormat="1" ht="59.25" customHeight="1">
      <c r="A343" s="500"/>
      <c r="B343" s="178">
        <v>50</v>
      </c>
      <c r="C343" s="175" t="s">
        <v>188</v>
      </c>
      <c r="D343" s="141" t="s">
        <v>184</v>
      </c>
      <c r="E343" s="141" t="s">
        <v>576</v>
      </c>
      <c r="F343" s="141" t="s">
        <v>180</v>
      </c>
      <c r="G343" s="141" t="s">
        <v>27</v>
      </c>
      <c r="H343" s="136"/>
      <c r="I343" s="141" t="s">
        <v>185</v>
      </c>
      <c r="J343" s="168">
        <v>88000</v>
      </c>
      <c r="K343" s="141"/>
      <c r="L343" s="141" t="s">
        <v>27</v>
      </c>
      <c r="M343" s="141"/>
      <c r="N343" s="141" t="s">
        <v>27</v>
      </c>
      <c r="O343" s="141"/>
      <c r="P343" s="367">
        <v>0</v>
      </c>
      <c r="Q343" s="185"/>
      <c r="R343" s="185"/>
      <c r="S343" s="185"/>
      <c r="T343" s="154" t="s">
        <v>27</v>
      </c>
      <c r="U343" s="141" t="s">
        <v>400</v>
      </c>
      <c r="V343" s="142"/>
      <c r="W343" s="155"/>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c r="LI343" s="1"/>
      <c r="LJ343" s="1"/>
      <c r="LK343" s="1"/>
      <c r="LL343" s="1"/>
      <c r="LM343" s="1"/>
      <c r="LN343" s="1"/>
      <c r="LO343" s="1"/>
      <c r="LP343" s="1"/>
      <c r="LQ343" s="1"/>
      <c r="LR343" s="1"/>
      <c r="LS343" s="1"/>
      <c r="LT343" s="1"/>
      <c r="LU343" s="1"/>
      <c r="LV343" s="1"/>
      <c r="LW343" s="1"/>
      <c r="LX343" s="1"/>
      <c r="LY343" s="1"/>
      <c r="LZ343" s="1"/>
      <c r="MA343" s="1"/>
      <c r="MB343" s="1"/>
      <c r="MC343" s="1"/>
      <c r="MD343" s="1"/>
      <c r="ME343" s="1"/>
      <c r="MF343" s="1"/>
      <c r="MG343" s="1"/>
      <c r="MH343" s="1"/>
      <c r="MI343" s="1"/>
      <c r="MJ343" s="1"/>
      <c r="MK343" s="1"/>
      <c r="ML343" s="1"/>
      <c r="MM343" s="1"/>
      <c r="MN343" s="1"/>
      <c r="MO343" s="1"/>
      <c r="MP343" s="1"/>
      <c r="MQ343" s="34"/>
      <c r="MR343" s="2"/>
      <c r="MS343" s="2"/>
      <c r="MT343" s="2"/>
      <c r="MU343" s="2"/>
    </row>
    <row r="344" spans="1:359" s="26" customFormat="1" ht="59.25" customHeight="1">
      <c r="A344" s="500"/>
      <c r="B344" s="178">
        <v>51</v>
      </c>
      <c r="C344" s="175" t="s">
        <v>191</v>
      </c>
      <c r="D344" s="141" t="s">
        <v>190</v>
      </c>
      <c r="E344" s="141" t="s">
        <v>576</v>
      </c>
      <c r="F344" s="141" t="s">
        <v>180</v>
      </c>
      <c r="G344" s="141" t="s">
        <v>27</v>
      </c>
      <c r="H344" s="136"/>
      <c r="I344" s="141" t="s">
        <v>28</v>
      </c>
      <c r="J344" s="168">
        <v>130000</v>
      </c>
      <c r="K344" s="141"/>
      <c r="L344" s="141" t="s">
        <v>27</v>
      </c>
      <c r="M344" s="141"/>
      <c r="N344" s="141" t="s">
        <v>27</v>
      </c>
      <c r="O344" s="141"/>
      <c r="P344" s="367">
        <v>0</v>
      </c>
      <c r="Q344" s="185"/>
      <c r="R344" s="185"/>
      <c r="S344" s="185"/>
      <c r="T344" s="154" t="s">
        <v>27</v>
      </c>
      <c r="U344" s="141" t="s">
        <v>400</v>
      </c>
      <c r="V344" s="142"/>
      <c r="W344" s="155"/>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c r="LI344" s="1"/>
      <c r="LJ344" s="1"/>
      <c r="LK344" s="1"/>
      <c r="LL344" s="1"/>
      <c r="LM344" s="1"/>
      <c r="LN344" s="1"/>
      <c r="LO344" s="1"/>
      <c r="LP344" s="1"/>
      <c r="LQ344" s="1"/>
      <c r="LR344" s="1"/>
      <c r="LS344" s="1"/>
      <c r="LT344" s="1"/>
      <c r="LU344" s="1"/>
      <c r="LV344" s="1"/>
      <c r="LW344" s="1"/>
      <c r="LX344" s="1"/>
      <c r="LY344" s="1"/>
      <c r="LZ344" s="1"/>
      <c r="MA344" s="1"/>
      <c r="MB344" s="1"/>
      <c r="MC344" s="1"/>
      <c r="MD344" s="1"/>
      <c r="ME344" s="1"/>
      <c r="MF344" s="1"/>
      <c r="MG344" s="1"/>
      <c r="MH344" s="1"/>
      <c r="MI344" s="1"/>
      <c r="MJ344" s="1"/>
      <c r="MK344" s="1"/>
      <c r="ML344" s="1"/>
      <c r="MM344" s="1"/>
      <c r="MN344" s="1"/>
      <c r="MO344" s="1"/>
      <c r="MP344" s="1"/>
      <c r="MQ344" s="34"/>
      <c r="MR344" s="2"/>
      <c r="MS344" s="2"/>
      <c r="MT344" s="2"/>
      <c r="MU344" s="2"/>
    </row>
    <row r="345" spans="1:359" s="26" customFormat="1" ht="59.25" customHeight="1">
      <c r="A345" s="500"/>
      <c r="B345" s="178">
        <v>52</v>
      </c>
      <c r="C345" s="175" t="s">
        <v>192</v>
      </c>
      <c r="D345" s="141" t="s">
        <v>190</v>
      </c>
      <c r="E345" s="141" t="s">
        <v>576</v>
      </c>
      <c r="F345" s="141" t="s">
        <v>180</v>
      </c>
      <c r="G345" s="141" t="s">
        <v>27</v>
      </c>
      <c r="H345" s="136"/>
      <c r="I345" s="141" t="s">
        <v>28</v>
      </c>
      <c r="J345" s="168">
        <v>130000</v>
      </c>
      <c r="K345" s="141"/>
      <c r="L345" s="141" t="s">
        <v>27</v>
      </c>
      <c r="M345" s="141"/>
      <c r="N345" s="141" t="s">
        <v>27</v>
      </c>
      <c r="O345" s="141"/>
      <c r="P345" s="367">
        <v>0</v>
      </c>
      <c r="Q345" s="185"/>
      <c r="R345" s="185"/>
      <c r="S345" s="185"/>
      <c r="T345" s="154" t="s">
        <v>27</v>
      </c>
      <c r="U345" s="141" t="s">
        <v>400</v>
      </c>
      <c r="V345" s="142"/>
      <c r="W345" s="155"/>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c r="LI345" s="1"/>
      <c r="LJ345" s="1"/>
      <c r="LK345" s="1"/>
      <c r="LL345" s="1"/>
      <c r="LM345" s="1"/>
      <c r="LN345" s="1"/>
      <c r="LO345" s="1"/>
      <c r="LP345" s="1"/>
      <c r="LQ345" s="1"/>
      <c r="LR345" s="1"/>
      <c r="LS345" s="1"/>
      <c r="LT345" s="1"/>
      <c r="LU345" s="1"/>
      <c r="LV345" s="1"/>
      <c r="LW345" s="1"/>
      <c r="LX345" s="1"/>
      <c r="LY345" s="1"/>
      <c r="LZ345" s="1"/>
      <c r="MA345" s="1"/>
      <c r="MB345" s="1"/>
      <c r="MC345" s="1"/>
      <c r="MD345" s="1"/>
      <c r="ME345" s="1"/>
      <c r="MF345" s="1"/>
      <c r="MG345" s="1"/>
      <c r="MH345" s="1"/>
      <c r="MI345" s="1"/>
      <c r="MJ345" s="1"/>
      <c r="MK345" s="1"/>
      <c r="ML345" s="1"/>
      <c r="MM345" s="1"/>
      <c r="MN345" s="1"/>
      <c r="MO345" s="1"/>
      <c r="MP345" s="1"/>
      <c r="MQ345" s="34"/>
      <c r="MR345" s="2"/>
      <c r="MS345" s="2"/>
      <c r="MT345" s="2"/>
      <c r="MU345" s="2"/>
    </row>
    <row r="346" spans="1:359" s="26" customFormat="1" ht="59.25" customHeight="1">
      <c r="A346" s="500"/>
      <c r="B346" s="178">
        <v>53</v>
      </c>
      <c r="C346" s="175" t="s">
        <v>193</v>
      </c>
      <c r="D346" s="141" t="s">
        <v>190</v>
      </c>
      <c r="E346" s="141" t="s">
        <v>576</v>
      </c>
      <c r="F346" s="141" t="s">
        <v>180</v>
      </c>
      <c r="G346" s="141" t="s">
        <v>27</v>
      </c>
      <c r="H346" s="136"/>
      <c r="I346" s="141" t="s">
        <v>28</v>
      </c>
      <c r="J346" s="168">
        <v>130000</v>
      </c>
      <c r="K346" s="141"/>
      <c r="L346" s="141" t="s">
        <v>27</v>
      </c>
      <c r="M346" s="141"/>
      <c r="N346" s="141" t="s">
        <v>27</v>
      </c>
      <c r="O346" s="141"/>
      <c r="P346" s="367">
        <v>0</v>
      </c>
      <c r="Q346" s="185"/>
      <c r="R346" s="185"/>
      <c r="S346" s="185"/>
      <c r="T346" s="154" t="s">
        <v>27</v>
      </c>
      <c r="U346" s="141" t="s">
        <v>400</v>
      </c>
      <c r="V346" s="142"/>
      <c r="W346" s="155"/>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c r="LI346" s="1"/>
      <c r="LJ346" s="1"/>
      <c r="LK346" s="1"/>
      <c r="LL346" s="1"/>
      <c r="LM346" s="1"/>
      <c r="LN346" s="1"/>
      <c r="LO346" s="1"/>
      <c r="LP346" s="1"/>
      <c r="LQ346" s="1"/>
      <c r="LR346" s="1"/>
      <c r="LS346" s="1"/>
      <c r="LT346" s="1"/>
      <c r="LU346" s="1"/>
      <c r="LV346" s="1"/>
      <c r="LW346" s="1"/>
      <c r="LX346" s="1"/>
      <c r="LY346" s="1"/>
      <c r="LZ346" s="1"/>
      <c r="MA346" s="1"/>
      <c r="MB346" s="1"/>
      <c r="MC346" s="1"/>
      <c r="MD346" s="1"/>
      <c r="ME346" s="1"/>
      <c r="MF346" s="1"/>
      <c r="MG346" s="1"/>
      <c r="MH346" s="1"/>
      <c r="MI346" s="1"/>
      <c r="MJ346" s="1"/>
      <c r="MK346" s="1"/>
      <c r="ML346" s="1"/>
      <c r="MM346" s="1"/>
      <c r="MN346" s="1"/>
      <c r="MO346" s="1"/>
      <c r="MP346" s="1"/>
      <c r="MQ346" s="34"/>
      <c r="MR346" s="2"/>
      <c r="MS346" s="2"/>
      <c r="MT346" s="2"/>
      <c r="MU346" s="2"/>
    </row>
    <row r="347" spans="1:359" s="26" customFormat="1" ht="59.25" customHeight="1">
      <c r="A347" s="500"/>
      <c r="B347" s="178">
        <v>54</v>
      </c>
      <c r="C347" s="175" t="s">
        <v>585</v>
      </c>
      <c r="D347" s="141" t="s">
        <v>586</v>
      </c>
      <c r="E347" s="141" t="s">
        <v>576</v>
      </c>
      <c r="F347" s="141" t="s">
        <v>180</v>
      </c>
      <c r="G347" s="141" t="s">
        <v>27</v>
      </c>
      <c r="H347" s="136"/>
      <c r="I347" s="141" t="s">
        <v>113</v>
      </c>
      <c r="J347" s="168">
        <v>130000</v>
      </c>
      <c r="K347" s="141"/>
      <c r="L347" s="141" t="s">
        <v>27</v>
      </c>
      <c r="M347" s="141"/>
      <c r="N347" s="141" t="s">
        <v>27</v>
      </c>
      <c r="O347" s="141"/>
      <c r="P347" s="367">
        <v>0</v>
      </c>
      <c r="Q347" s="185"/>
      <c r="R347" s="185"/>
      <c r="S347" s="185"/>
      <c r="T347" s="154" t="s">
        <v>27</v>
      </c>
      <c r="U347" s="141" t="s">
        <v>400</v>
      </c>
      <c r="V347" s="142"/>
      <c r="W347" s="155"/>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c r="LI347" s="1"/>
      <c r="LJ347" s="1"/>
      <c r="LK347" s="1"/>
      <c r="LL347" s="1"/>
      <c r="LM347" s="1"/>
      <c r="LN347" s="1"/>
      <c r="LO347" s="1"/>
      <c r="LP347" s="1"/>
      <c r="LQ347" s="1"/>
      <c r="LR347" s="1"/>
      <c r="LS347" s="1"/>
      <c r="LT347" s="1"/>
      <c r="LU347" s="1"/>
      <c r="LV347" s="1"/>
      <c r="LW347" s="1"/>
      <c r="LX347" s="1"/>
      <c r="LY347" s="1"/>
      <c r="LZ347" s="1"/>
      <c r="MA347" s="1"/>
      <c r="MB347" s="1"/>
      <c r="MC347" s="1"/>
      <c r="MD347" s="1"/>
      <c r="ME347" s="1"/>
      <c r="MF347" s="1"/>
      <c r="MG347" s="1"/>
      <c r="MH347" s="1"/>
      <c r="MI347" s="1"/>
      <c r="MJ347" s="1"/>
      <c r="MK347" s="1"/>
      <c r="ML347" s="1"/>
      <c r="MM347" s="1"/>
      <c r="MN347" s="1"/>
      <c r="MO347" s="1"/>
      <c r="MP347" s="1"/>
      <c r="MQ347" s="34"/>
      <c r="MR347" s="2"/>
      <c r="MS347" s="2"/>
      <c r="MT347" s="2"/>
      <c r="MU347" s="2"/>
    </row>
    <row r="348" spans="1:359" s="26" customFormat="1" ht="59.25" customHeight="1">
      <c r="A348" s="500"/>
      <c r="B348" s="178">
        <v>55</v>
      </c>
      <c r="C348" s="175" t="s">
        <v>587</v>
      </c>
      <c r="D348" s="141" t="s">
        <v>588</v>
      </c>
      <c r="E348" s="141" t="s">
        <v>576</v>
      </c>
      <c r="F348" s="141" t="s">
        <v>180</v>
      </c>
      <c r="G348" s="141" t="s">
        <v>27</v>
      </c>
      <c r="H348" s="136"/>
      <c r="I348" s="141" t="s">
        <v>113</v>
      </c>
      <c r="J348" s="168">
        <v>162000</v>
      </c>
      <c r="K348" s="141"/>
      <c r="L348" s="141" t="s">
        <v>27</v>
      </c>
      <c r="M348" s="141"/>
      <c r="N348" s="141" t="s">
        <v>27</v>
      </c>
      <c r="O348" s="141"/>
      <c r="P348" s="367">
        <v>0</v>
      </c>
      <c r="Q348" s="185"/>
      <c r="R348" s="185"/>
      <c r="S348" s="185"/>
      <c r="T348" s="154" t="s">
        <v>27</v>
      </c>
      <c r="U348" s="141" t="s">
        <v>400</v>
      </c>
      <c r="V348" s="142"/>
      <c r="W348" s="155"/>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c r="LI348" s="1"/>
      <c r="LJ348" s="1"/>
      <c r="LK348" s="1"/>
      <c r="LL348" s="1"/>
      <c r="LM348" s="1"/>
      <c r="LN348" s="1"/>
      <c r="LO348" s="1"/>
      <c r="LP348" s="1"/>
      <c r="LQ348" s="1"/>
      <c r="LR348" s="1"/>
      <c r="LS348" s="1"/>
      <c r="LT348" s="1"/>
      <c r="LU348" s="1"/>
      <c r="LV348" s="1"/>
      <c r="LW348" s="1"/>
      <c r="LX348" s="1"/>
      <c r="LY348" s="1"/>
      <c r="LZ348" s="1"/>
      <c r="MA348" s="1"/>
      <c r="MB348" s="1"/>
      <c r="MC348" s="1"/>
      <c r="MD348" s="1"/>
      <c r="ME348" s="1"/>
      <c r="MF348" s="1"/>
      <c r="MG348" s="1"/>
      <c r="MH348" s="1"/>
      <c r="MI348" s="1"/>
      <c r="MJ348" s="1"/>
      <c r="MK348" s="1"/>
      <c r="ML348" s="1"/>
      <c r="MM348" s="1"/>
      <c r="MN348" s="1"/>
      <c r="MO348" s="1"/>
      <c r="MP348" s="1"/>
      <c r="MQ348" s="34"/>
      <c r="MR348" s="2"/>
      <c r="MS348" s="2"/>
      <c r="MT348" s="2"/>
      <c r="MU348" s="2"/>
    </row>
    <row r="349" spans="1:359" s="26" customFormat="1" ht="59.25" customHeight="1">
      <c r="A349" s="500"/>
      <c r="B349" s="178">
        <v>56</v>
      </c>
      <c r="C349" s="175" t="s">
        <v>589</v>
      </c>
      <c r="D349" s="141" t="s">
        <v>189</v>
      </c>
      <c r="E349" s="141" t="s">
        <v>576</v>
      </c>
      <c r="F349" s="141" t="s">
        <v>180</v>
      </c>
      <c r="G349" s="141" t="s">
        <v>27</v>
      </c>
      <c r="H349" s="136"/>
      <c r="I349" s="141" t="s">
        <v>113</v>
      </c>
      <c r="J349" s="168">
        <v>65000</v>
      </c>
      <c r="K349" s="141"/>
      <c r="L349" s="141" t="s">
        <v>27</v>
      </c>
      <c r="M349" s="141"/>
      <c r="N349" s="141" t="s">
        <v>27</v>
      </c>
      <c r="O349" s="141"/>
      <c r="P349" s="367">
        <v>0</v>
      </c>
      <c r="Q349" s="185"/>
      <c r="R349" s="185"/>
      <c r="S349" s="185"/>
      <c r="T349" s="154" t="s">
        <v>27</v>
      </c>
      <c r="U349" s="141" t="s">
        <v>400</v>
      </c>
      <c r="V349" s="142"/>
      <c r="W349" s="155"/>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c r="LI349" s="1"/>
      <c r="LJ349" s="1"/>
      <c r="LK349" s="1"/>
      <c r="LL349" s="1"/>
      <c r="LM349" s="1"/>
      <c r="LN349" s="1"/>
      <c r="LO349" s="1"/>
      <c r="LP349" s="1"/>
      <c r="LQ349" s="1"/>
      <c r="LR349" s="1"/>
      <c r="LS349" s="1"/>
      <c r="LT349" s="1"/>
      <c r="LU349" s="1"/>
      <c r="LV349" s="1"/>
      <c r="LW349" s="1"/>
      <c r="LX349" s="1"/>
      <c r="LY349" s="1"/>
      <c r="LZ349" s="1"/>
      <c r="MA349" s="1"/>
      <c r="MB349" s="1"/>
      <c r="MC349" s="1"/>
      <c r="MD349" s="1"/>
      <c r="ME349" s="1"/>
      <c r="MF349" s="1"/>
      <c r="MG349" s="1"/>
      <c r="MH349" s="1"/>
      <c r="MI349" s="1"/>
      <c r="MJ349" s="1"/>
      <c r="MK349" s="1"/>
      <c r="ML349" s="1"/>
      <c r="MM349" s="1"/>
      <c r="MN349" s="1"/>
      <c r="MO349" s="1"/>
      <c r="MP349" s="1"/>
      <c r="MQ349" s="34"/>
      <c r="MR349" s="2"/>
      <c r="MS349" s="2"/>
      <c r="MT349" s="2"/>
      <c r="MU349" s="2"/>
    </row>
    <row r="350" spans="1:359" s="26" customFormat="1" ht="59.25" customHeight="1">
      <c r="A350" s="500"/>
      <c r="B350" s="178">
        <v>57</v>
      </c>
      <c r="C350" s="175" t="s">
        <v>590</v>
      </c>
      <c r="D350" s="141" t="s">
        <v>189</v>
      </c>
      <c r="E350" s="141" t="s">
        <v>576</v>
      </c>
      <c r="F350" s="141" t="s">
        <v>180</v>
      </c>
      <c r="G350" s="141" t="s">
        <v>27</v>
      </c>
      <c r="H350" s="136"/>
      <c r="I350" s="141" t="s">
        <v>197</v>
      </c>
      <c r="J350" s="168">
        <v>130000</v>
      </c>
      <c r="K350" s="141"/>
      <c r="L350" s="141" t="s">
        <v>27</v>
      </c>
      <c r="M350" s="141"/>
      <c r="N350" s="141" t="s">
        <v>27</v>
      </c>
      <c r="O350" s="141"/>
      <c r="P350" s="367">
        <v>0</v>
      </c>
      <c r="Q350" s="185"/>
      <c r="R350" s="185"/>
      <c r="S350" s="185"/>
      <c r="T350" s="154" t="s">
        <v>27</v>
      </c>
      <c r="U350" s="141" t="s">
        <v>400</v>
      </c>
      <c r="V350" s="142"/>
      <c r="W350" s="155"/>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c r="LI350" s="1"/>
      <c r="LJ350" s="1"/>
      <c r="LK350" s="1"/>
      <c r="LL350" s="1"/>
      <c r="LM350" s="1"/>
      <c r="LN350" s="1"/>
      <c r="LO350" s="1"/>
      <c r="LP350" s="1"/>
      <c r="LQ350" s="1"/>
      <c r="LR350" s="1"/>
      <c r="LS350" s="1"/>
      <c r="LT350" s="1"/>
      <c r="LU350" s="1"/>
      <c r="LV350" s="1"/>
      <c r="LW350" s="1"/>
      <c r="LX350" s="1"/>
      <c r="LY350" s="1"/>
      <c r="LZ350" s="1"/>
      <c r="MA350" s="1"/>
      <c r="MB350" s="1"/>
      <c r="MC350" s="1"/>
      <c r="MD350" s="1"/>
      <c r="ME350" s="1"/>
      <c r="MF350" s="1"/>
      <c r="MG350" s="1"/>
      <c r="MH350" s="1"/>
      <c r="MI350" s="1"/>
      <c r="MJ350" s="1"/>
      <c r="MK350" s="1"/>
      <c r="ML350" s="1"/>
      <c r="MM350" s="1"/>
      <c r="MN350" s="1"/>
      <c r="MO350" s="1"/>
      <c r="MP350" s="1"/>
      <c r="MQ350" s="34"/>
      <c r="MR350" s="2"/>
      <c r="MS350" s="2"/>
      <c r="MT350" s="2"/>
      <c r="MU350" s="2"/>
    </row>
    <row r="351" spans="1:359" s="26" customFormat="1" ht="59.25" customHeight="1">
      <c r="A351" s="500"/>
      <c r="B351" s="178">
        <v>58</v>
      </c>
      <c r="C351" s="175" t="s">
        <v>202</v>
      </c>
      <c r="D351" s="141" t="s">
        <v>298</v>
      </c>
      <c r="E351" s="141" t="s">
        <v>576</v>
      </c>
      <c r="F351" s="141" t="s">
        <v>180</v>
      </c>
      <c r="G351" s="141" t="s">
        <v>27</v>
      </c>
      <c r="H351" s="136"/>
      <c r="I351" s="141" t="s">
        <v>201</v>
      </c>
      <c r="J351" s="168">
        <v>30000</v>
      </c>
      <c r="K351" s="141"/>
      <c r="L351" s="141" t="s">
        <v>27</v>
      </c>
      <c r="M351" s="141"/>
      <c r="N351" s="141" t="s">
        <v>27</v>
      </c>
      <c r="O351" s="141"/>
      <c r="P351" s="367">
        <v>0</v>
      </c>
      <c r="Q351" s="185"/>
      <c r="R351" s="185"/>
      <c r="S351" s="185"/>
      <c r="T351" s="154" t="s">
        <v>27</v>
      </c>
      <c r="U351" s="141" t="s">
        <v>400</v>
      </c>
      <c r="V351" s="142"/>
      <c r="W351" s="155"/>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c r="LI351" s="1"/>
      <c r="LJ351" s="1"/>
      <c r="LK351" s="1"/>
      <c r="LL351" s="1"/>
      <c r="LM351" s="1"/>
      <c r="LN351" s="1"/>
      <c r="LO351" s="1"/>
      <c r="LP351" s="1"/>
      <c r="LQ351" s="1"/>
      <c r="LR351" s="1"/>
      <c r="LS351" s="1"/>
      <c r="LT351" s="1"/>
      <c r="LU351" s="1"/>
      <c r="LV351" s="1"/>
      <c r="LW351" s="1"/>
      <c r="LX351" s="1"/>
      <c r="LY351" s="1"/>
      <c r="LZ351" s="1"/>
      <c r="MA351" s="1"/>
      <c r="MB351" s="1"/>
      <c r="MC351" s="1"/>
      <c r="MD351" s="1"/>
      <c r="ME351" s="1"/>
      <c r="MF351" s="1"/>
      <c r="MG351" s="1"/>
      <c r="MH351" s="1"/>
      <c r="MI351" s="1"/>
      <c r="MJ351" s="1"/>
      <c r="MK351" s="1"/>
      <c r="ML351" s="1"/>
      <c r="MM351" s="1"/>
      <c r="MN351" s="1"/>
      <c r="MO351" s="1"/>
      <c r="MP351" s="1"/>
      <c r="MQ351" s="34"/>
      <c r="MR351" s="2"/>
      <c r="MS351" s="2"/>
      <c r="MT351" s="2"/>
      <c r="MU351" s="2"/>
    </row>
    <row r="352" spans="1:359" s="26" customFormat="1" ht="59.25" customHeight="1">
      <c r="A352" s="500"/>
      <c r="B352" s="178">
        <v>59</v>
      </c>
      <c r="C352" s="175" t="s">
        <v>203</v>
      </c>
      <c r="D352" s="141" t="s">
        <v>299</v>
      </c>
      <c r="E352" s="141" t="s">
        <v>576</v>
      </c>
      <c r="F352" s="141" t="s">
        <v>180</v>
      </c>
      <c r="G352" s="141" t="s">
        <v>27</v>
      </c>
      <c r="H352" s="136"/>
      <c r="I352" s="141" t="s">
        <v>201</v>
      </c>
      <c r="J352" s="168">
        <v>29000</v>
      </c>
      <c r="K352" s="141"/>
      <c r="L352" s="141" t="s">
        <v>27</v>
      </c>
      <c r="M352" s="141"/>
      <c r="N352" s="141" t="s">
        <v>27</v>
      </c>
      <c r="O352" s="141"/>
      <c r="P352" s="367">
        <v>0</v>
      </c>
      <c r="Q352" s="185"/>
      <c r="R352" s="185"/>
      <c r="S352" s="185"/>
      <c r="T352" s="154" t="s">
        <v>27</v>
      </c>
      <c r="U352" s="141" t="s">
        <v>400</v>
      </c>
      <c r="V352" s="142"/>
      <c r="W352" s="155"/>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c r="LI352" s="1"/>
      <c r="LJ352" s="1"/>
      <c r="LK352" s="1"/>
      <c r="LL352" s="1"/>
      <c r="LM352" s="1"/>
      <c r="LN352" s="1"/>
      <c r="LO352" s="1"/>
      <c r="LP352" s="1"/>
      <c r="LQ352" s="1"/>
      <c r="LR352" s="1"/>
      <c r="LS352" s="1"/>
      <c r="LT352" s="1"/>
      <c r="LU352" s="1"/>
      <c r="LV352" s="1"/>
      <c r="LW352" s="1"/>
      <c r="LX352" s="1"/>
      <c r="LY352" s="1"/>
      <c r="LZ352" s="1"/>
      <c r="MA352" s="1"/>
      <c r="MB352" s="1"/>
      <c r="MC352" s="1"/>
      <c r="MD352" s="1"/>
      <c r="ME352" s="1"/>
      <c r="MF352" s="1"/>
      <c r="MG352" s="1"/>
      <c r="MH352" s="1"/>
      <c r="MI352" s="1"/>
      <c r="MJ352" s="1"/>
      <c r="MK352" s="1"/>
      <c r="ML352" s="1"/>
      <c r="MM352" s="1"/>
      <c r="MN352" s="1"/>
      <c r="MO352" s="1"/>
      <c r="MP352" s="1"/>
      <c r="MQ352" s="34"/>
      <c r="MR352" s="2"/>
      <c r="MS352" s="2"/>
      <c r="MT352" s="2"/>
      <c r="MU352" s="2"/>
    </row>
    <row r="353" spans="1:359" s="26" customFormat="1" ht="59.25" customHeight="1">
      <c r="A353" s="500"/>
      <c r="B353" s="178">
        <v>60</v>
      </c>
      <c r="C353" s="175" t="s">
        <v>204</v>
      </c>
      <c r="D353" s="141" t="s">
        <v>205</v>
      </c>
      <c r="E353" s="141" t="s">
        <v>576</v>
      </c>
      <c r="F353" s="141" t="s">
        <v>180</v>
      </c>
      <c r="G353" s="141" t="s">
        <v>27</v>
      </c>
      <c r="H353" s="136"/>
      <c r="I353" s="141" t="s">
        <v>201</v>
      </c>
      <c r="J353" s="168">
        <v>54000</v>
      </c>
      <c r="K353" s="141"/>
      <c r="L353" s="141" t="s">
        <v>27</v>
      </c>
      <c r="M353" s="141"/>
      <c r="N353" s="141" t="s">
        <v>27</v>
      </c>
      <c r="O353" s="141"/>
      <c r="P353" s="367">
        <v>0</v>
      </c>
      <c r="Q353" s="185"/>
      <c r="R353" s="185"/>
      <c r="S353" s="185"/>
      <c r="T353" s="154" t="s">
        <v>27</v>
      </c>
      <c r="U353" s="141" t="s">
        <v>400</v>
      </c>
      <c r="V353" s="142"/>
      <c r="W353" s="155"/>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c r="LI353" s="1"/>
      <c r="LJ353" s="1"/>
      <c r="LK353" s="1"/>
      <c r="LL353" s="1"/>
      <c r="LM353" s="1"/>
      <c r="LN353" s="1"/>
      <c r="LO353" s="1"/>
      <c r="LP353" s="1"/>
      <c r="LQ353" s="1"/>
      <c r="LR353" s="1"/>
      <c r="LS353" s="1"/>
      <c r="LT353" s="1"/>
      <c r="LU353" s="1"/>
      <c r="LV353" s="1"/>
      <c r="LW353" s="1"/>
      <c r="LX353" s="1"/>
      <c r="LY353" s="1"/>
      <c r="LZ353" s="1"/>
      <c r="MA353" s="1"/>
      <c r="MB353" s="1"/>
      <c r="MC353" s="1"/>
      <c r="MD353" s="1"/>
      <c r="ME353" s="1"/>
      <c r="MF353" s="1"/>
      <c r="MG353" s="1"/>
      <c r="MH353" s="1"/>
      <c r="MI353" s="1"/>
      <c r="MJ353" s="1"/>
      <c r="MK353" s="1"/>
      <c r="ML353" s="1"/>
      <c r="MM353" s="1"/>
      <c r="MN353" s="1"/>
      <c r="MO353" s="1"/>
      <c r="MP353" s="1"/>
      <c r="MQ353" s="34"/>
      <c r="MR353" s="2"/>
      <c r="MS353" s="2"/>
      <c r="MT353" s="2"/>
      <c r="MU353" s="2"/>
    </row>
    <row r="354" spans="1:359" s="26" customFormat="1" ht="37.5" customHeight="1">
      <c r="A354" s="500"/>
      <c r="B354" s="178">
        <v>61</v>
      </c>
      <c r="C354" s="175" t="s">
        <v>206</v>
      </c>
      <c r="D354" s="141" t="s">
        <v>207</v>
      </c>
      <c r="E354" s="141" t="s">
        <v>576</v>
      </c>
      <c r="F354" s="141" t="s">
        <v>180</v>
      </c>
      <c r="G354" s="141" t="s">
        <v>27</v>
      </c>
      <c r="H354" s="136"/>
      <c r="I354" s="141" t="s">
        <v>201</v>
      </c>
      <c r="J354" s="168">
        <v>86000</v>
      </c>
      <c r="K354" s="141"/>
      <c r="L354" s="141" t="s">
        <v>27</v>
      </c>
      <c r="M354" s="141"/>
      <c r="N354" s="141" t="s">
        <v>27</v>
      </c>
      <c r="O354" s="141"/>
      <c r="P354" s="367">
        <v>0</v>
      </c>
      <c r="Q354" s="185"/>
      <c r="R354" s="185"/>
      <c r="S354" s="185"/>
      <c r="T354" s="154" t="s">
        <v>27</v>
      </c>
      <c r="U354" s="141" t="s">
        <v>400</v>
      </c>
      <c r="V354" s="142"/>
      <c r="W354" s="155"/>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c r="LI354" s="1"/>
      <c r="LJ354" s="1"/>
      <c r="LK354" s="1"/>
      <c r="LL354" s="1"/>
      <c r="LM354" s="1"/>
      <c r="LN354" s="1"/>
      <c r="LO354" s="1"/>
      <c r="LP354" s="1"/>
      <c r="LQ354" s="1"/>
      <c r="LR354" s="1"/>
      <c r="LS354" s="1"/>
      <c r="LT354" s="1"/>
      <c r="LU354" s="1"/>
      <c r="LV354" s="1"/>
      <c r="LW354" s="1"/>
      <c r="LX354" s="1"/>
      <c r="LY354" s="1"/>
      <c r="LZ354" s="1"/>
      <c r="MA354" s="1"/>
      <c r="MB354" s="1"/>
      <c r="MC354" s="1"/>
      <c r="MD354" s="1"/>
      <c r="ME354" s="1"/>
      <c r="MF354" s="1"/>
      <c r="MG354" s="1"/>
      <c r="MH354" s="1"/>
      <c r="MI354" s="1"/>
      <c r="MJ354" s="1"/>
      <c r="MK354" s="1"/>
      <c r="ML354" s="1"/>
      <c r="MM354" s="1"/>
      <c r="MN354" s="1"/>
      <c r="MO354" s="1"/>
      <c r="MP354" s="1"/>
      <c r="MQ354" s="34"/>
      <c r="MR354" s="2"/>
      <c r="MS354" s="2"/>
      <c r="MT354" s="2"/>
      <c r="MU354" s="2"/>
    </row>
    <row r="355" spans="1:359" s="26" customFormat="1" ht="48" customHeight="1">
      <c r="A355" s="500"/>
      <c r="B355" s="178">
        <v>62</v>
      </c>
      <c r="C355" s="175" t="s">
        <v>769</v>
      </c>
      <c r="D355" s="141" t="s">
        <v>591</v>
      </c>
      <c r="E355" s="141" t="s">
        <v>576</v>
      </c>
      <c r="F355" s="141" t="s">
        <v>180</v>
      </c>
      <c r="G355" s="141" t="s">
        <v>27</v>
      </c>
      <c r="H355" s="136"/>
      <c r="I355" s="141" t="s">
        <v>201</v>
      </c>
      <c r="J355" s="168">
        <v>40000</v>
      </c>
      <c r="K355" s="141"/>
      <c r="L355" s="141" t="s">
        <v>27</v>
      </c>
      <c r="M355" s="141"/>
      <c r="N355" s="141" t="s">
        <v>27</v>
      </c>
      <c r="O355" s="141"/>
      <c r="P355" s="367">
        <v>0</v>
      </c>
      <c r="Q355" s="185"/>
      <c r="R355" s="185"/>
      <c r="S355" s="185"/>
      <c r="T355" s="154" t="s">
        <v>27</v>
      </c>
      <c r="U355" s="141" t="s">
        <v>400</v>
      </c>
      <c r="V355" s="142"/>
      <c r="W355" s="155"/>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c r="LI355" s="1"/>
      <c r="LJ355" s="1"/>
      <c r="LK355" s="1"/>
      <c r="LL355" s="1"/>
      <c r="LM355" s="1"/>
      <c r="LN355" s="1"/>
      <c r="LO355" s="1"/>
      <c r="LP355" s="1"/>
      <c r="LQ355" s="1"/>
      <c r="LR355" s="1"/>
      <c r="LS355" s="1"/>
      <c r="LT355" s="1"/>
      <c r="LU355" s="1"/>
      <c r="LV355" s="1"/>
      <c r="LW355" s="1"/>
      <c r="LX355" s="1"/>
      <c r="LY355" s="1"/>
      <c r="LZ355" s="1"/>
      <c r="MA355" s="1"/>
      <c r="MB355" s="1"/>
      <c r="MC355" s="1"/>
      <c r="MD355" s="1"/>
      <c r="ME355" s="1"/>
      <c r="MF355" s="1"/>
      <c r="MG355" s="1"/>
      <c r="MH355" s="1"/>
      <c r="MI355" s="1"/>
      <c r="MJ355" s="1"/>
      <c r="MK355" s="1"/>
      <c r="ML355" s="1"/>
      <c r="MM355" s="1"/>
      <c r="MN355" s="1"/>
      <c r="MO355" s="1"/>
      <c r="MP355" s="1"/>
      <c r="MQ355" s="34"/>
      <c r="MR355" s="2"/>
      <c r="MS355" s="2"/>
      <c r="MT355" s="2"/>
      <c r="MU355" s="2"/>
    </row>
    <row r="356" spans="1:359" s="26" customFormat="1" ht="48" customHeight="1">
      <c r="A356" s="500"/>
      <c r="B356" s="178">
        <v>63</v>
      </c>
      <c r="C356" s="175" t="s">
        <v>592</v>
      </c>
      <c r="D356" s="141" t="s">
        <v>196</v>
      </c>
      <c r="E356" s="141" t="s">
        <v>576</v>
      </c>
      <c r="F356" s="141" t="s">
        <v>180</v>
      </c>
      <c r="G356" s="141" t="s">
        <v>27</v>
      </c>
      <c r="H356" s="136"/>
      <c r="I356" s="141" t="s">
        <v>38</v>
      </c>
      <c r="J356" s="168">
        <v>53000</v>
      </c>
      <c r="K356" s="141"/>
      <c r="L356" s="141" t="s">
        <v>27</v>
      </c>
      <c r="M356" s="141"/>
      <c r="N356" s="141" t="s">
        <v>27</v>
      </c>
      <c r="O356" s="141"/>
      <c r="P356" s="367">
        <v>0</v>
      </c>
      <c r="Q356" s="185"/>
      <c r="R356" s="185"/>
      <c r="S356" s="185"/>
      <c r="T356" s="154" t="s">
        <v>27</v>
      </c>
      <c r="U356" s="141" t="s">
        <v>400</v>
      </c>
      <c r="V356" s="142"/>
      <c r="W356" s="155"/>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c r="LI356" s="1"/>
      <c r="LJ356" s="1"/>
      <c r="LK356" s="1"/>
      <c r="LL356" s="1"/>
      <c r="LM356" s="1"/>
      <c r="LN356" s="1"/>
      <c r="LO356" s="1"/>
      <c r="LP356" s="1"/>
      <c r="LQ356" s="1"/>
      <c r="LR356" s="1"/>
      <c r="LS356" s="1"/>
      <c r="LT356" s="1"/>
      <c r="LU356" s="1"/>
      <c r="LV356" s="1"/>
      <c r="LW356" s="1"/>
      <c r="LX356" s="1"/>
      <c r="LY356" s="1"/>
      <c r="LZ356" s="1"/>
      <c r="MA356" s="1"/>
      <c r="MB356" s="1"/>
      <c r="MC356" s="1"/>
      <c r="MD356" s="1"/>
      <c r="ME356" s="1"/>
      <c r="MF356" s="1"/>
      <c r="MG356" s="1"/>
      <c r="MH356" s="1"/>
      <c r="MI356" s="1"/>
      <c r="MJ356" s="1"/>
      <c r="MK356" s="1"/>
      <c r="ML356" s="1"/>
      <c r="MM356" s="1"/>
      <c r="MN356" s="1"/>
      <c r="MO356" s="1"/>
      <c r="MP356" s="1"/>
      <c r="MQ356" s="34"/>
      <c r="MR356" s="2"/>
      <c r="MS356" s="2"/>
      <c r="MT356" s="2"/>
      <c r="MU356" s="2"/>
    </row>
    <row r="357" spans="1:359" s="26" customFormat="1" ht="48" customHeight="1">
      <c r="A357" s="500"/>
      <c r="B357" s="178">
        <v>64</v>
      </c>
      <c r="C357" s="175" t="s">
        <v>593</v>
      </c>
      <c r="D357" s="141" t="s">
        <v>196</v>
      </c>
      <c r="E357" s="141" t="s">
        <v>576</v>
      </c>
      <c r="F357" s="141" t="s">
        <v>180</v>
      </c>
      <c r="G357" s="141" t="s">
        <v>27</v>
      </c>
      <c r="H357" s="136"/>
      <c r="I357" s="141" t="s">
        <v>38</v>
      </c>
      <c r="J357" s="168">
        <v>70000</v>
      </c>
      <c r="K357" s="141"/>
      <c r="L357" s="141" t="s">
        <v>27</v>
      </c>
      <c r="M357" s="141"/>
      <c r="N357" s="141" t="s">
        <v>27</v>
      </c>
      <c r="O357" s="141"/>
      <c r="P357" s="367">
        <v>0</v>
      </c>
      <c r="Q357" s="185"/>
      <c r="R357" s="185"/>
      <c r="S357" s="185"/>
      <c r="T357" s="154" t="s">
        <v>27</v>
      </c>
      <c r="U357" s="141" t="s">
        <v>400</v>
      </c>
      <c r="V357" s="142"/>
      <c r="W357" s="155"/>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1"/>
      <c r="MO357" s="1"/>
      <c r="MP357" s="1"/>
      <c r="MQ357" s="34"/>
      <c r="MR357" s="2"/>
      <c r="MS357" s="2"/>
      <c r="MT357" s="2"/>
      <c r="MU357" s="2"/>
    </row>
    <row r="358" spans="1:359" s="26" customFormat="1" ht="48" customHeight="1">
      <c r="A358" s="500"/>
      <c r="B358" s="178">
        <v>65</v>
      </c>
      <c r="C358" s="175" t="s">
        <v>210</v>
      </c>
      <c r="D358" s="141" t="s">
        <v>300</v>
      </c>
      <c r="E358" s="141" t="s">
        <v>576</v>
      </c>
      <c r="F358" s="141" t="s">
        <v>180</v>
      </c>
      <c r="G358" s="141" t="s">
        <v>27</v>
      </c>
      <c r="H358" s="136"/>
      <c r="I358" s="141" t="s">
        <v>38</v>
      </c>
      <c r="J358" s="168">
        <v>30000</v>
      </c>
      <c r="K358" s="141"/>
      <c r="L358" s="141" t="s">
        <v>27</v>
      </c>
      <c r="M358" s="206"/>
      <c r="N358" s="141" t="s">
        <v>27</v>
      </c>
      <c r="O358" s="141"/>
      <c r="P358" s="367">
        <v>0</v>
      </c>
      <c r="Q358" s="185"/>
      <c r="R358" s="350"/>
      <c r="S358" s="185"/>
      <c r="T358" s="154" t="s">
        <v>27</v>
      </c>
      <c r="U358" s="141" t="s">
        <v>400</v>
      </c>
      <c r="V358" s="142"/>
      <c r="W358" s="155"/>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c r="IW358" s="1"/>
      <c r="IX358" s="1"/>
      <c r="IY358" s="1"/>
      <c r="IZ358" s="1"/>
      <c r="JA358" s="1"/>
      <c r="JB358" s="1"/>
      <c r="JC358" s="1"/>
      <c r="JD358" s="1"/>
      <c r="JE358" s="1"/>
      <c r="JF358" s="1"/>
      <c r="JG358" s="1"/>
      <c r="JH358" s="1"/>
      <c r="JI358" s="1"/>
      <c r="JJ358" s="1"/>
      <c r="JK358" s="1"/>
      <c r="JL358" s="1"/>
      <c r="JM358" s="1"/>
      <c r="JN358" s="1"/>
      <c r="JO358" s="1"/>
      <c r="JP358" s="1"/>
      <c r="JQ358" s="1"/>
      <c r="JR358" s="1"/>
      <c r="JS358" s="1"/>
      <c r="JT358" s="1"/>
      <c r="JU358" s="1"/>
      <c r="JV358" s="1"/>
      <c r="JW358" s="1"/>
      <c r="JX358" s="1"/>
      <c r="JY358" s="1"/>
      <c r="JZ358" s="1"/>
      <c r="KA358" s="1"/>
      <c r="KB358" s="1"/>
      <c r="KC358" s="1"/>
      <c r="KD358" s="1"/>
      <c r="KE358" s="1"/>
      <c r="KF358" s="1"/>
      <c r="KG358" s="1"/>
      <c r="KH358" s="1"/>
      <c r="KI358" s="1"/>
      <c r="KJ358" s="1"/>
      <c r="KK358" s="1"/>
      <c r="KL358" s="1"/>
      <c r="KM358" s="1"/>
      <c r="KN358" s="1"/>
      <c r="KO358" s="1"/>
      <c r="KP358" s="1"/>
      <c r="KQ358" s="1"/>
      <c r="KR358" s="1"/>
      <c r="KS358" s="1"/>
      <c r="KT358" s="1"/>
      <c r="KU358" s="1"/>
      <c r="KV358" s="1"/>
      <c r="KW358" s="1"/>
      <c r="KX358" s="1"/>
      <c r="KY358" s="1"/>
      <c r="KZ358" s="1"/>
      <c r="LA358" s="1"/>
      <c r="LB358" s="1"/>
      <c r="LC358" s="1"/>
      <c r="LD358" s="1"/>
      <c r="LE358" s="1"/>
      <c r="LF358" s="1"/>
      <c r="LG358" s="1"/>
      <c r="LH358" s="1"/>
      <c r="LI358" s="1"/>
      <c r="LJ358" s="1"/>
      <c r="LK358" s="1"/>
      <c r="LL358" s="1"/>
      <c r="LM358" s="1"/>
      <c r="LN358" s="1"/>
      <c r="LO358" s="1"/>
      <c r="LP358" s="1"/>
      <c r="LQ358" s="1"/>
      <c r="LR358" s="1"/>
      <c r="LS358" s="1"/>
      <c r="LT358" s="1"/>
      <c r="LU358" s="1"/>
      <c r="LV358" s="1"/>
      <c r="LW358" s="1"/>
      <c r="LX358" s="1"/>
      <c r="LY358" s="1"/>
      <c r="LZ358" s="1"/>
      <c r="MA358" s="1"/>
      <c r="MB358" s="1"/>
      <c r="MC358" s="1"/>
      <c r="MD358" s="1"/>
      <c r="ME358" s="1"/>
      <c r="MF358" s="1"/>
      <c r="MG358" s="1"/>
      <c r="MH358" s="1"/>
      <c r="MI358" s="1"/>
      <c r="MJ358" s="1"/>
      <c r="MK358" s="1"/>
      <c r="ML358" s="1"/>
      <c r="MM358" s="1"/>
      <c r="MN358" s="1"/>
      <c r="MO358" s="1"/>
      <c r="MP358" s="1"/>
      <c r="MQ358" s="34"/>
      <c r="MR358" s="2"/>
      <c r="MS358" s="2"/>
      <c r="MT358" s="2"/>
      <c r="MU358" s="2"/>
    </row>
    <row r="359" spans="1:359" s="26" customFormat="1" ht="48" customHeight="1">
      <c r="A359" s="500"/>
      <c r="B359" s="178">
        <v>66</v>
      </c>
      <c r="C359" s="175" t="s">
        <v>211</v>
      </c>
      <c r="D359" s="141" t="s">
        <v>594</v>
      </c>
      <c r="E359" s="141" t="s">
        <v>576</v>
      </c>
      <c r="F359" s="141" t="s">
        <v>180</v>
      </c>
      <c r="G359" s="141" t="s">
        <v>27</v>
      </c>
      <c r="H359" s="136"/>
      <c r="I359" s="141" t="s">
        <v>38</v>
      </c>
      <c r="J359" s="168">
        <v>207000</v>
      </c>
      <c r="K359" s="141"/>
      <c r="L359" s="141" t="s">
        <v>27</v>
      </c>
      <c r="M359" s="141"/>
      <c r="N359" s="141" t="s">
        <v>27</v>
      </c>
      <c r="O359" s="141"/>
      <c r="P359" s="367">
        <v>0</v>
      </c>
      <c r="Q359" s="185"/>
      <c r="R359" s="185"/>
      <c r="S359" s="185"/>
      <c r="T359" s="154" t="s">
        <v>27</v>
      </c>
      <c r="U359" s="141" t="s">
        <v>400</v>
      </c>
      <c r="V359" s="142"/>
      <c r="W359" s="155"/>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c r="LI359" s="1"/>
      <c r="LJ359" s="1"/>
      <c r="LK359" s="1"/>
      <c r="LL359" s="1"/>
      <c r="LM359" s="1"/>
      <c r="LN359" s="1"/>
      <c r="LO359" s="1"/>
      <c r="LP359" s="1"/>
      <c r="LQ359" s="1"/>
      <c r="LR359" s="1"/>
      <c r="LS359" s="1"/>
      <c r="LT359" s="1"/>
      <c r="LU359" s="1"/>
      <c r="LV359" s="1"/>
      <c r="LW359" s="1"/>
      <c r="LX359" s="1"/>
      <c r="LY359" s="1"/>
      <c r="LZ359" s="1"/>
      <c r="MA359" s="1"/>
      <c r="MB359" s="1"/>
      <c r="MC359" s="1"/>
      <c r="MD359" s="1"/>
      <c r="ME359" s="1"/>
      <c r="MF359" s="1"/>
      <c r="MG359" s="1"/>
      <c r="MH359" s="1"/>
      <c r="MI359" s="1"/>
      <c r="MJ359" s="1"/>
      <c r="MK359" s="1"/>
      <c r="ML359" s="1"/>
      <c r="MM359" s="1"/>
      <c r="MN359" s="1"/>
      <c r="MO359" s="1"/>
      <c r="MP359" s="1"/>
      <c r="MQ359" s="34"/>
      <c r="MR359" s="2"/>
      <c r="MS359" s="2"/>
      <c r="MT359" s="2"/>
      <c r="MU359" s="2"/>
    </row>
    <row r="360" spans="1:359" s="26" customFormat="1" ht="48" customHeight="1">
      <c r="A360" s="500"/>
      <c r="B360" s="178">
        <v>67</v>
      </c>
      <c r="C360" s="175" t="s">
        <v>598</v>
      </c>
      <c r="D360" s="141" t="s">
        <v>599</v>
      </c>
      <c r="E360" s="141" t="s">
        <v>576</v>
      </c>
      <c r="F360" s="141" t="s">
        <v>180</v>
      </c>
      <c r="G360" s="141" t="s">
        <v>27</v>
      </c>
      <c r="H360" s="136"/>
      <c r="I360" s="141" t="s">
        <v>38</v>
      </c>
      <c r="J360" s="168">
        <v>130000</v>
      </c>
      <c r="K360" s="141"/>
      <c r="L360" s="141" t="s">
        <v>27</v>
      </c>
      <c r="M360" s="141"/>
      <c r="N360" s="141" t="s">
        <v>27</v>
      </c>
      <c r="O360" s="141"/>
      <c r="P360" s="367">
        <v>0</v>
      </c>
      <c r="Q360" s="185"/>
      <c r="R360" s="185"/>
      <c r="S360" s="185"/>
      <c r="T360" s="154" t="s">
        <v>27</v>
      </c>
      <c r="U360" s="141" t="s">
        <v>400</v>
      </c>
      <c r="V360" s="142"/>
      <c r="W360" s="155"/>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c r="LI360" s="1"/>
      <c r="LJ360" s="1"/>
      <c r="LK360" s="1"/>
      <c r="LL360" s="1"/>
      <c r="LM360" s="1"/>
      <c r="LN360" s="1"/>
      <c r="LO360" s="1"/>
      <c r="LP360" s="1"/>
      <c r="LQ360" s="1"/>
      <c r="LR360" s="1"/>
      <c r="LS360" s="1"/>
      <c r="LT360" s="1"/>
      <c r="LU360" s="1"/>
      <c r="LV360" s="1"/>
      <c r="LW360" s="1"/>
      <c r="LX360" s="1"/>
      <c r="LY360" s="1"/>
      <c r="LZ360" s="1"/>
      <c r="MA360" s="1"/>
      <c r="MB360" s="1"/>
      <c r="MC360" s="1"/>
      <c r="MD360" s="1"/>
      <c r="ME360" s="1"/>
      <c r="MF360" s="1"/>
      <c r="MG360" s="1"/>
      <c r="MH360" s="1"/>
      <c r="MI360" s="1"/>
      <c r="MJ360" s="1"/>
      <c r="MK360" s="1"/>
      <c r="ML360" s="1"/>
      <c r="MM360" s="1"/>
      <c r="MN360" s="1"/>
      <c r="MO360" s="1"/>
      <c r="MP360" s="1"/>
      <c r="MQ360" s="34"/>
      <c r="MR360" s="2"/>
      <c r="MS360" s="2"/>
      <c r="MT360" s="2"/>
      <c r="MU360" s="2"/>
    </row>
    <row r="361" spans="1:359" s="26" customFormat="1" ht="48" customHeight="1">
      <c r="A361" s="500"/>
      <c r="B361" s="178">
        <v>68</v>
      </c>
      <c r="C361" s="175" t="s">
        <v>215</v>
      </c>
      <c r="D361" s="141" t="s">
        <v>302</v>
      </c>
      <c r="E361" s="141" t="s">
        <v>576</v>
      </c>
      <c r="F361" s="141" t="s">
        <v>180</v>
      </c>
      <c r="G361" s="141" t="s">
        <v>27</v>
      </c>
      <c r="H361" s="136"/>
      <c r="I361" s="141" t="s">
        <v>30</v>
      </c>
      <c r="J361" s="168">
        <v>103000</v>
      </c>
      <c r="K361" s="141"/>
      <c r="L361" s="141" t="s">
        <v>27</v>
      </c>
      <c r="M361" s="206"/>
      <c r="N361" s="141" t="s">
        <v>27</v>
      </c>
      <c r="O361" s="141"/>
      <c r="P361" s="367">
        <v>0</v>
      </c>
      <c r="Q361" s="185"/>
      <c r="R361" s="185"/>
      <c r="S361" s="185"/>
      <c r="T361" s="154" t="s">
        <v>27</v>
      </c>
      <c r="U361" s="141" t="s">
        <v>400</v>
      </c>
      <c r="V361" s="142"/>
      <c r="W361" s="155"/>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c r="LI361" s="1"/>
      <c r="LJ361" s="1"/>
      <c r="LK361" s="1"/>
      <c r="LL361" s="1"/>
      <c r="LM361" s="1"/>
      <c r="LN361" s="1"/>
      <c r="LO361" s="1"/>
      <c r="LP361" s="1"/>
      <c r="LQ361" s="1"/>
      <c r="LR361" s="1"/>
      <c r="LS361" s="1"/>
      <c r="LT361" s="1"/>
      <c r="LU361" s="1"/>
      <c r="LV361" s="1"/>
      <c r="LW361" s="1"/>
      <c r="LX361" s="1"/>
      <c r="LY361" s="1"/>
      <c r="LZ361" s="1"/>
      <c r="MA361" s="1"/>
      <c r="MB361" s="1"/>
      <c r="MC361" s="1"/>
      <c r="MD361" s="1"/>
      <c r="ME361" s="1"/>
      <c r="MF361" s="1"/>
      <c r="MG361" s="1"/>
      <c r="MH361" s="1"/>
      <c r="MI361" s="1"/>
      <c r="MJ361" s="1"/>
      <c r="MK361" s="1"/>
      <c r="ML361" s="1"/>
      <c r="MM361" s="1"/>
      <c r="MN361" s="1"/>
      <c r="MO361" s="1"/>
      <c r="MP361" s="1"/>
      <c r="MQ361" s="34"/>
      <c r="MR361" s="2"/>
      <c r="MS361" s="2"/>
      <c r="MT361" s="2"/>
      <c r="MU361" s="2"/>
    </row>
    <row r="362" spans="1:359" s="26" customFormat="1" ht="48" customHeight="1">
      <c r="A362" s="500"/>
      <c r="B362" s="178">
        <v>69</v>
      </c>
      <c r="C362" s="175" t="s">
        <v>216</v>
      </c>
      <c r="D362" s="141" t="s">
        <v>303</v>
      </c>
      <c r="E362" s="141" t="s">
        <v>576</v>
      </c>
      <c r="F362" s="141" t="s">
        <v>180</v>
      </c>
      <c r="G362" s="141" t="s">
        <v>27</v>
      </c>
      <c r="H362" s="136"/>
      <c r="I362" s="141" t="s">
        <v>30</v>
      </c>
      <c r="J362" s="168">
        <v>27000</v>
      </c>
      <c r="K362" s="141"/>
      <c r="L362" s="141"/>
      <c r="M362" s="141" t="s">
        <v>27</v>
      </c>
      <c r="N362" s="141" t="s">
        <v>27</v>
      </c>
      <c r="O362" s="141"/>
      <c r="P362" s="367">
        <v>0</v>
      </c>
      <c r="Q362" s="185"/>
      <c r="R362" s="185"/>
      <c r="S362" s="185"/>
      <c r="T362" s="154" t="s">
        <v>27</v>
      </c>
      <c r="U362" s="141" t="s">
        <v>400</v>
      </c>
      <c r="V362" s="142"/>
      <c r="W362" s="155"/>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c r="IW362" s="1"/>
      <c r="IX362" s="1"/>
      <c r="IY362" s="1"/>
      <c r="IZ362" s="1"/>
      <c r="JA362" s="1"/>
      <c r="JB362" s="1"/>
      <c r="JC362" s="1"/>
      <c r="JD362" s="1"/>
      <c r="JE362" s="1"/>
      <c r="JF362" s="1"/>
      <c r="JG362" s="1"/>
      <c r="JH362" s="1"/>
      <c r="JI362" s="1"/>
      <c r="JJ362" s="1"/>
      <c r="JK362" s="1"/>
      <c r="JL362" s="1"/>
      <c r="JM362" s="1"/>
      <c r="JN362" s="1"/>
      <c r="JO362" s="1"/>
      <c r="JP362" s="1"/>
      <c r="JQ362" s="1"/>
      <c r="JR362" s="1"/>
      <c r="JS362" s="1"/>
      <c r="JT362" s="1"/>
      <c r="JU362" s="1"/>
      <c r="JV362" s="1"/>
      <c r="JW362" s="1"/>
      <c r="JX362" s="1"/>
      <c r="JY362" s="1"/>
      <c r="JZ362" s="1"/>
      <c r="KA362" s="1"/>
      <c r="KB362" s="1"/>
      <c r="KC362" s="1"/>
      <c r="KD362" s="1"/>
      <c r="KE362" s="1"/>
      <c r="KF362" s="1"/>
      <c r="KG362" s="1"/>
      <c r="KH362" s="1"/>
      <c r="KI362" s="1"/>
      <c r="KJ362" s="1"/>
      <c r="KK362" s="1"/>
      <c r="KL362" s="1"/>
      <c r="KM362" s="1"/>
      <c r="KN362" s="1"/>
      <c r="KO362" s="1"/>
      <c r="KP362" s="1"/>
      <c r="KQ362" s="1"/>
      <c r="KR362" s="1"/>
      <c r="KS362" s="1"/>
      <c r="KT362" s="1"/>
      <c r="KU362" s="1"/>
      <c r="KV362" s="1"/>
      <c r="KW362" s="1"/>
      <c r="KX362" s="1"/>
      <c r="KY362" s="1"/>
      <c r="KZ362" s="1"/>
      <c r="LA362" s="1"/>
      <c r="LB362" s="1"/>
      <c r="LC362" s="1"/>
      <c r="LD362" s="1"/>
      <c r="LE362" s="1"/>
      <c r="LF362" s="1"/>
      <c r="LG362" s="1"/>
      <c r="LH362" s="1"/>
      <c r="LI362" s="1"/>
      <c r="LJ362" s="1"/>
      <c r="LK362" s="1"/>
      <c r="LL362" s="1"/>
      <c r="LM362" s="1"/>
      <c r="LN362" s="1"/>
      <c r="LO362" s="1"/>
      <c r="LP362" s="1"/>
      <c r="LQ362" s="1"/>
      <c r="LR362" s="1"/>
      <c r="LS362" s="1"/>
      <c r="LT362" s="1"/>
      <c r="LU362" s="1"/>
      <c r="LV362" s="1"/>
      <c r="LW362" s="1"/>
      <c r="LX362" s="1"/>
      <c r="LY362" s="1"/>
      <c r="LZ362" s="1"/>
      <c r="MA362" s="1"/>
      <c r="MB362" s="1"/>
      <c r="MC362" s="1"/>
      <c r="MD362" s="1"/>
      <c r="ME362" s="1"/>
      <c r="MF362" s="1"/>
      <c r="MG362" s="1"/>
      <c r="MH362" s="1"/>
      <c r="MI362" s="1"/>
      <c r="MJ362" s="1"/>
      <c r="MK362" s="1"/>
      <c r="ML362" s="1"/>
      <c r="MM362" s="1"/>
      <c r="MN362" s="1"/>
      <c r="MO362" s="1"/>
      <c r="MP362" s="1"/>
      <c r="MQ362" s="34"/>
      <c r="MR362" s="2"/>
      <c r="MS362" s="2"/>
      <c r="MT362" s="2"/>
      <c r="MU362" s="2"/>
    </row>
    <row r="363" spans="1:359" s="26" customFormat="1" ht="48" customHeight="1">
      <c r="A363" s="500"/>
      <c r="B363" s="178">
        <v>70</v>
      </c>
      <c r="C363" s="175" t="s">
        <v>217</v>
      </c>
      <c r="D363" s="141" t="s">
        <v>218</v>
      </c>
      <c r="E363" s="141" t="s">
        <v>576</v>
      </c>
      <c r="F363" s="141" t="s">
        <v>180</v>
      </c>
      <c r="G363" s="141" t="s">
        <v>27</v>
      </c>
      <c r="H363" s="136"/>
      <c r="I363" s="141" t="s">
        <v>30</v>
      </c>
      <c r="J363" s="168">
        <v>8000</v>
      </c>
      <c r="K363" s="141"/>
      <c r="L363" s="141" t="s">
        <v>27</v>
      </c>
      <c r="M363" s="206"/>
      <c r="N363" s="141" t="s">
        <v>27</v>
      </c>
      <c r="O363" s="141"/>
      <c r="P363" s="367">
        <v>0</v>
      </c>
      <c r="Q363" s="185"/>
      <c r="R363" s="185"/>
      <c r="S363" s="185"/>
      <c r="T363" s="154" t="s">
        <v>27</v>
      </c>
      <c r="U363" s="141" t="s">
        <v>400</v>
      </c>
      <c r="V363" s="142"/>
      <c r="W363" s="155"/>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c r="IW363" s="1"/>
      <c r="IX363" s="1"/>
      <c r="IY363" s="1"/>
      <c r="IZ363" s="1"/>
      <c r="JA363" s="1"/>
      <c r="JB363" s="1"/>
      <c r="JC363" s="1"/>
      <c r="JD363" s="1"/>
      <c r="JE363" s="1"/>
      <c r="JF363" s="1"/>
      <c r="JG363" s="1"/>
      <c r="JH363" s="1"/>
      <c r="JI363" s="1"/>
      <c r="JJ363" s="1"/>
      <c r="JK363" s="1"/>
      <c r="JL363" s="1"/>
      <c r="JM363" s="1"/>
      <c r="JN363" s="1"/>
      <c r="JO363" s="1"/>
      <c r="JP363" s="1"/>
      <c r="JQ363" s="1"/>
      <c r="JR363" s="1"/>
      <c r="JS363" s="1"/>
      <c r="JT363" s="1"/>
      <c r="JU363" s="1"/>
      <c r="JV363" s="1"/>
      <c r="JW363" s="1"/>
      <c r="JX363" s="1"/>
      <c r="JY363" s="1"/>
      <c r="JZ363" s="1"/>
      <c r="KA363" s="1"/>
      <c r="KB363" s="1"/>
      <c r="KC363" s="1"/>
      <c r="KD363" s="1"/>
      <c r="KE363" s="1"/>
      <c r="KF363" s="1"/>
      <c r="KG363" s="1"/>
      <c r="KH363" s="1"/>
      <c r="KI363" s="1"/>
      <c r="KJ363" s="1"/>
      <c r="KK363" s="1"/>
      <c r="KL363" s="1"/>
      <c r="KM363" s="1"/>
      <c r="KN363" s="1"/>
      <c r="KO363" s="1"/>
      <c r="KP363" s="1"/>
      <c r="KQ363" s="1"/>
      <c r="KR363" s="1"/>
      <c r="KS363" s="1"/>
      <c r="KT363" s="1"/>
      <c r="KU363" s="1"/>
      <c r="KV363" s="1"/>
      <c r="KW363" s="1"/>
      <c r="KX363" s="1"/>
      <c r="KY363" s="1"/>
      <c r="KZ363" s="1"/>
      <c r="LA363" s="1"/>
      <c r="LB363" s="1"/>
      <c r="LC363" s="1"/>
      <c r="LD363" s="1"/>
      <c r="LE363" s="1"/>
      <c r="LF363" s="1"/>
      <c r="LG363" s="1"/>
      <c r="LH363" s="1"/>
      <c r="LI363" s="1"/>
      <c r="LJ363" s="1"/>
      <c r="LK363" s="1"/>
      <c r="LL363" s="1"/>
      <c r="LM363" s="1"/>
      <c r="LN363" s="1"/>
      <c r="LO363" s="1"/>
      <c r="LP363" s="1"/>
      <c r="LQ363" s="1"/>
      <c r="LR363" s="1"/>
      <c r="LS363" s="1"/>
      <c r="LT363" s="1"/>
      <c r="LU363" s="1"/>
      <c r="LV363" s="1"/>
      <c r="LW363" s="1"/>
      <c r="LX363" s="1"/>
      <c r="LY363" s="1"/>
      <c r="LZ363" s="1"/>
      <c r="MA363" s="1"/>
      <c r="MB363" s="1"/>
      <c r="MC363" s="1"/>
      <c r="MD363" s="1"/>
      <c r="ME363" s="1"/>
      <c r="MF363" s="1"/>
      <c r="MG363" s="1"/>
      <c r="MH363" s="1"/>
      <c r="MI363" s="1"/>
      <c r="MJ363" s="1"/>
      <c r="MK363" s="1"/>
      <c r="ML363" s="1"/>
      <c r="MM363" s="1"/>
      <c r="MN363" s="1"/>
      <c r="MO363" s="1"/>
      <c r="MP363" s="1"/>
      <c r="MQ363" s="34"/>
      <c r="MR363" s="2"/>
      <c r="MS363" s="2"/>
      <c r="MT363" s="2"/>
      <c r="MU363" s="2"/>
    </row>
    <row r="364" spans="1:359" s="26" customFormat="1" ht="48" customHeight="1">
      <c r="A364" s="500"/>
      <c r="B364" s="178">
        <v>71</v>
      </c>
      <c r="C364" s="175" t="s">
        <v>603</v>
      </c>
      <c r="D364" s="141" t="s">
        <v>602</v>
      </c>
      <c r="E364" s="141" t="s">
        <v>576</v>
      </c>
      <c r="F364" s="141" t="s">
        <v>180</v>
      </c>
      <c r="G364" s="141" t="s">
        <v>27</v>
      </c>
      <c r="H364" s="136"/>
      <c r="I364" s="141" t="s">
        <v>120</v>
      </c>
      <c r="J364" s="168">
        <v>207000</v>
      </c>
      <c r="K364" s="141"/>
      <c r="L364" s="141" t="s">
        <v>27</v>
      </c>
      <c r="M364" s="141"/>
      <c r="N364" s="141" t="s">
        <v>27</v>
      </c>
      <c r="O364" s="141"/>
      <c r="P364" s="367">
        <v>0</v>
      </c>
      <c r="Q364" s="185"/>
      <c r="R364" s="185"/>
      <c r="S364" s="185"/>
      <c r="T364" s="154" t="s">
        <v>27</v>
      </c>
      <c r="U364" s="141" t="s">
        <v>400</v>
      </c>
      <c r="V364" s="142"/>
      <c r="W364" s="155"/>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c r="IW364" s="1"/>
      <c r="IX364" s="1"/>
      <c r="IY364" s="1"/>
      <c r="IZ364" s="1"/>
      <c r="JA364" s="1"/>
      <c r="JB364" s="1"/>
      <c r="JC364" s="1"/>
      <c r="JD364" s="1"/>
      <c r="JE364" s="1"/>
      <c r="JF364" s="1"/>
      <c r="JG364" s="1"/>
      <c r="JH364" s="1"/>
      <c r="JI364" s="1"/>
      <c r="JJ364" s="1"/>
      <c r="JK364" s="1"/>
      <c r="JL364" s="1"/>
      <c r="JM364" s="1"/>
      <c r="JN364" s="1"/>
      <c r="JO364" s="1"/>
      <c r="JP364" s="1"/>
      <c r="JQ364" s="1"/>
      <c r="JR364" s="1"/>
      <c r="JS364" s="1"/>
      <c r="JT364" s="1"/>
      <c r="JU364" s="1"/>
      <c r="JV364" s="1"/>
      <c r="JW364" s="1"/>
      <c r="JX364" s="1"/>
      <c r="JY364" s="1"/>
      <c r="JZ364" s="1"/>
      <c r="KA364" s="1"/>
      <c r="KB364" s="1"/>
      <c r="KC364" s="1"/>
      <c r="KD364" s="1"/>
      <c r="KE364" s="1"/>
      <c r="KF364" s="1"/>
      <c r="KG364" s="1"/>
      <c r="KH364" s="1"/>
      <c r="KI364" s="1"/>
      <c r="KJ364" s="1"/>
      <c r="KK364" s="1"/>
      <c r="KL364" s="1"/>
      <c r="KM364" s="1"/>
      <c r="KN364" s="1"/>
      <c r="KO364" s="1"/>
      <c r="KP364" s="1"/>
      <c r="KQ364" s="1"/>
      <c r="KR364" s="1"/>
      <c r="KS364" s="1"/>
      <c r="KT364" s="1"/>
      <c r="KU364" s="1"/>
      <c r="KV364" s="1"/>
      <c r="KW364" s="1"/>
      <c r="KX364" s="1"/>
      <c r="KY364" s="1"/>
      <c r="KZ364" s="1"/>
      <c r="LA364" s="1"/>
      <c r="LB364" s="1"/>
      <c r="LC364" s="1"/>
      <c r="LD364" s="1"/>
      <c r="LE364" s="1"/>
      <c r="LF364" s="1"/>
      <c r="LG364" s="1"/>
      <c r="LH364" s="1"/>
      <c r="LI364" s="1"/>
      <c r="LJ364" s="1"/>
      <c r="LK364" s="1"/>
      <c r="LL364" s="1"/>
      <c r="LM364" s="1"/>
      <c r="LN364" s="1"/>
      <c r="LO364" s="1"/>
      <c r="LP364" s="1"/>
      <c r="LQ364" s="1"/>
      <c r="LR364" s="1"/>
      <c r="LS364" s="1"/>
      <c r="LT364" s="1"/>
      <c r="LU364" s="1"/>
      <c r="LV364" s="1"/>
      <c r="LW364" s="1"/>
      <c r="LX364" s="1"/>
      <c r="LY364" s="1"/>
      <c r="LZ364" s="1"/>
      <c r="MA364" s="1"/>
      <c r="MB364" s="1"/>
      <c r="MC364" s="1"/>
      <c r="MD364" s="1"/>
      <c r="ME364" s="1"/>
      <c r="MF364" s="1"/>
      <c r="MG364" s="1"/>
      <c r="MH364" s="1"/>
      <c r="MI364" s="1"/>
      <c r="MJ364" s="1"/>
      <c r="MK364" s="1"/>
      <c r="ML364" s="1"/>
      <c r="MM364" s="1"/>
      <c r="MN364" s="1"/>
      <c r="MO364" s="1"/>
      <c r="MP364" s="1"/>
      <c r="MQ364" s="34"/>
      <c r="MR364" s="2"/>
      <c r="MS364" s="2"/>
      <c r="MT364" s="2"/>
      <c r="MU364" s="2"/>
    </row>
    <row r="365" spans="1:359" s="26" customFormat="1" ht="48" customHeight="1">
      <c r="A365" s="500"/>
      <c r="B365" s="178">
        <v>72</v>
      </c>
      <c r="C365" s="175" t="s">
        <v>604</v>
      </c>
      <c r="D365" s="141" t="s">
        <v>605</v>
      </c>
      <c r="E365" s="141" t="s">
        <v>576</v>
      </c>
      <c r="F365" s="141" t="s">
        <v>180</v>
      </c>
      <c r="G365" s="141" t="s">
        <v>27</v>
      </c>
      <c r="H365" s="136"/>
      <c r="I365" s="141" t="s">
        <v>36</v>
      </c>
      <c r="J365" s="168">
        <v>207000</v>
      </c>
      <c r="K365" s="141"/>
      <c r="L365" s="141" t="s">
        <v>27</v>
      </c>
      <c r="M365" s="141"/>
      <c r="N365" s="141" t="s">
        <v>27</v>
      </c>
      <c r="O365" s="141"/>
      <c r="P365" s="367">
        <v>0</v>
      </c>
      <c r="Q365" s="185"/>
      <c r="R365" s="185"/>
      <c r="S365" s="185"/>
      <c r="T365" s="154" t="s">
        <v>27</v>
      </c>
      <c r="U365" s="141" t="s">
        <v>400</v>
      </c>
      <c r="V365" s="142"/>
      <c r="W365" s="155"/>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c r="IW365" s="1"/>
      <c r="IX365" s="1"/>
      <c r="IY365" s="1"/>
      <c r="IZ365" s="1"/>
      <c r="JA365" s="1"/>
      <c r="JB365" s="1"/>
      <c r="JC365" s="1"/>
      <c r="JD365" s="1"/>
      <c r="JE365" s="1"/>
      <c r="JF365" s="1"/>
      <c r="JG365" s="1"/>
      <c r="JH365" s="1"/>
      <c r="JI365" s="1"/>
      <c r="JJ365" s="1"/>
      <c r="JK365" s="1"/>
      <c r="JL365" s="1"/>
      <c r="JM365" s="1"/>
      <c r="JN365" s="1"/>
      <c r="JO365" s="1"/>
      <c r="JP365" s="1"/>
      <c r="JQ365" s="1"/>
      <c r="JR365" s="1"/>
      <c r="JS365" s="1"/>
      <c r="JT365" s="1"/>
      <c r="JU365" s="1"/>
      <c r="JV365" s="1"/>
      <c r="JW365" s="1"/>
      <c r="JX365" s="1"/>
      <c r="JY365" s="1"/>
      <c r="JZ365" s="1"/>
      <c r="KA365" s="1"/>
      <c r="KB365" s="1"/>
      <c r="KC365" s="1"/>
      <c r="KD365" s="1"/>
      <c r="KE365" s="1"/>
      <c r="KF365" s="1"/>
      <c r="KG365" s="1"/>
      <c r="KH365" s="1"/>
      <c r="KI365" s="1"/>
      <c r="KJ365" s="1"/>
      <c r="KK365" s="1"/>
      <c r="KL365" s="1"/>
      <c r="KM365" s="1"/>
      <c r="KN365" s="1"/>
      <c r="KO365" s="1"/>
      <c r="KP365" s="1"/>
      <c r="KQ365" s="1"/>
      <c r="KR365" s="1"/>
      <c r="KS365" s="1"/>
      <c r="KT365" s="1"/>
      <c r="KU365" s="1"/>
      <c r="KV365" s="1"/>
      <c r="KW365" s="1"/>
      <c r="KX365" s="1"/>
      <c r="KY365" s="1"/>
      <c r="KZ365" s="1"/>
      <c r="LA365" s="1"/>
      <c r="LB365" s="1"/>
      <c r="LC365" s="1"/>
      <c r="LD365" s="1"/>
      <c r="LE365" s="1"/>
      <c r="LF365" s="1"/>
      <c r="LG365" s="1"/>
      <c r="LH365" s="1"/>
      <c r="LI365" s="1"/>
      <c r="LJ365" s="1"/>
      <c r="LK365" s="1"/>
      <c r="LL365" s="1"/>
      <c r="LM365" s="1"/>
      <c r="LN365" s="1"/>
      <c r="LO365" s="1"/>
      <c r="LP365" s="1"/>
      <c r="LQ365" s="1"/>
      <c r="LR365" s="1"/>
      <c r="LS365" s="1"/>
      <c r="LT365" s="1"/>
      <c r="LU365" s="1"/>
      <c r="LV365" s="1"/>
      <c r="LW365" s="1"/>
      <c r="LX365" s="1"/>
      <c r="LY365" s="1"/>
      <c r="LZ365" s="1"/>
      <c r="MA365" s="1"/>
      <c r="MB365" s="1"/>
      <c r="MC365" s="1"/>
      <c r="MD365" s="1"/>
      <c r="ME365" s="1"/>
      <c r="MF365" s="1"/>
      <c r="MG365" s="1"/>
      <c r="MH365" s="1"/>
      <c r="MI365" s="1"/>
      <c r="MJ365" s="1"/>
      <c r="MK365" s="1"/>
      <c r="ML365" s="1"/>
      <c r="MM365" s="1"/>
      <c r="MN365" s="1"/>
      <c r="MO365" s="1"/>
      <c r="MP365" s="1"/>
      <c r="MQ365" s="34"/>
      <c r="MR365" s="2"/>
      <c r="MS365" s="2"/>
      <c r="MT365" s="2"/>
      <c r="MU365" s="2"/>
    </row>
    <row r="366" spans="1:359" s="26" customFormat="1" ht="48" customHeight="1">
      <c r="A366" s="500"/>
      <c r="B366" s="178">
        <v>73</v>
      </c>
      <c r="C366" s="175" t="s">
        <v>606</v>
      </c>
      <c r="D366" s="141" t="s">
        <v>607</v>
      </c>
      <c r="E366" s="141" t="s">
        <v>576</v>
      </c>
      <c r="F366" s="141" t="s">
        <v>180</v>
      </c>
      <c r="G366" s="141" t="s">
        <v>27</v>
      </c>
      <c r="H366" s="136"/>
      <c r="I366" s="141" t="s">
        <v>36</v>
      </c>
      <c r="J366" s="168">
        <v>160000</v>
      </c>
      <c r="K366" s="141"/>
      <c r="L366" s="141" t="s">
        <v>27</v>
      </c>
      <c r="M366" s="141"/>
      <c r="N366" s="141" t="s">
        <v>27</v>
      </c>
      <c r="O366" s="141"/>
      <c r="P366" s="367">
        <v>0</v>
      </c>
      <c r="Q366" s="185"/>
      <c r="R366" s="185"/>
      <c r="S366" s="185"/>
      <c r="T366" s="154" t="s">
        <v>27</v>
      </c>
      <c r="U366" s="141" t="s">
        <v>400</v>
      </c>
      <c r="V366" s="142"/>
      <c r="W366" s="155"/>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c r="IW366" s="1"/>
      <c r="IX366" s="1"/>
      <c r="IY366" s="1"/>
      <c r="IZ366" s="1"/>
      <c r="JA366" s="1"/>
      <c r="JB366" s="1"/>
      <c r="JC366" s="1"/>
      <c r="JD366" s="1"/>
      <c r="JE366" s="1"/>
      <c r="JF366" s="1"/>
      <c r="JG366" s="1"/>
      <c r="JH366" s="1"/>
      <c r="JI366" s="1"/>
      <c r="JJ366" s="1"/>
      <c r="JK366" s="1"/>
      <c r="JL366" s="1"/>
      <c r="JM366" s="1"/>
      <c r="JN366" s="1"/>
      <c r="JO366" s="1"/>
      <c r="JP366" s="1"/>
      <c r="JQ366" s="1"/>
      <c r="JR366" s="1"/>
      <c r="JS366" s="1"/>
      <c r="JT366" s="1"/>
      <c r="JU366" s="1"/>
      <c r="JV366" s="1"/>
      <c r="JW366" s="1"/>
      <c r="JX366" s="1"/>
      <c r="JY366" s="1"/>
      <c r="JZ366" s="1"/>
      <c r="KA366" s="1"/>
      <c r="KB366" s="1"/>
      <c r="KC366" s="1"/>
      <c r="KD366" s="1"/>
      <c r="KE366" s="1"/>
      <c r="KF366" s="1"/>
      <c r="KG366" s="1"/>
      <c r="KH366" s="1"/>
      <c r="KI366" s="1"/>
      <c r="KJ366" s="1"/>
      <c r="KK366" s="1"/>
      <c r="KL366" s="1"/>
      <c r="KM366" s="1"/>
      <c r="KN366" s="1"/>
      <c r="KO366" s="1"/>
      <c r="KP366" s="1"/>
      <c r="KQ366" s="1"/>
      <c r="KR366" s="1"/>
      <c r="KS366" s="1"/>
      <c r="KT366" s="1"/>
      <c r="KU366" s="1"/>
      <c r="KV366" s="1"/>
      <c r="KW366" s="1"/>
      <c r="KX366" s="1"/>
      <c r="KY366" s="1"/>
      <c r="KZ366" s="1"/>
      <c r="LA366" s="1"/>
      <c r="LB366" s="1"/>
      <c r="LC366" s="1"/>
      <c r="LD366" s="1"/>
      <c r="LE366" s="1"/>
      <c r="LF366" s="1"/>
      <c r="LG366" s="1"/>
      <c r="LH366" s="1"/>
      <c r="LI366" s="1"/>
      <c r="LJ366" s="1"/>
      <c r="LK366" s="1"/>
      <c r="LL366" s="1"/>
      <c r="LM366" s="1"/>
      <c r="LN366" s="1"/>
      <c r="LO366" s="1"/>
      <c r="LP366" s="1"/>
      <c r="LQ366" s="1"/>
      <c r="LR366" s="1"/>
      <c r="LS366" s="1"/>
      <c r="LT366" s="1"/>
      <c r="LU366" s="1"/>
      <c r="LV366" s="1"/>
      <c r="LW366" s="1"/>
      <c r="LX366" s="1"/>
      <c r="LY366" s="1"/>
      <c r="LZ366" s="1"/>
      <c r="MA366" s="1"/>
      <c r="MB366" s="1"/>
      <c r="MC366" s="1"/>
      <c r="MD366" s="1"/>
      <c r="ME366" s="1"/>
      <c r="MF366" s="1"/>
      <c r="MG366" s="1"/>
      <c r="MH366" s="1"/>
      <c r="MI366" s="1"/>
      <c r="MJ366" s="1"/>
      <c r="MK366" s="1"/>
      <c r="ML366" s="1"/>
      <c r="MM366" s="1"/>
      <c r="MN366" s="1"/>
      <c r="MO366" s="1"/>
      <c r="MP366" s="1"/>
      <c r="MQ366" s="34"/>
      <c r="MR366" s="2"/>
      <c r="MS366" s="2"/>
      <c r="MT366" s="2"/>
      <c r="MU366" s="2"/>
    </row>
    <row r="367" spans="1:359" s="26" customFormat="1" ht="46.5" customHeight="1">
      <c r="A367" s="500"/>
      <c r="B367" s="178">
        <v>74</v>
      </c>
      <c r="C367" s="175" t="s">
        <v>608</v>
      </c>
      <c r="D367" s="141" t="s">
        <v>609</v>
      </c>
      <c r="E367" s="141" t="s">
        <v>576</v>
      </c>
      <c r="F367" s="141" t="s">
        <v>180</v>
      </c>
      <c r="G367" s="141" t="s">
        <v>27</v>
      </c>
      <c r="H367" s="136"/>
      <c r="I367" s="141" t="s">
        <v>36</v>
      </c>
      <c r="J367" s="168">
        <v>50000</v>
      </c>
      <c r="K367" s="141"/>
      <c r="L367" s="141" t="s">
        <v>27</v>
      </c>
      <c r="M367" s="141"/>
      <c r="N367" s="141" t="s">
        <v>27</v>
      </c>
      <c r="O367" s="141"/>
      <c r="P367" s="367">
        <v>0</v>
      </c>
      <c r="Q367" s="185"/>
      <c r="R367" s="185"/>
      <c r="S367" s="185"/>
      <c r="T367" s="154" t="s">
        <v>27</v>
      </c>
      <c r="U367" s="141" t="s">
        <v>400</v>
      </c>
      <c r="V367" s="142"/>
      <c r="W367" s="155"/>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c r="IW367" s="1"/>
      <c r="IX367" s="1"/>
      <c r="IY367" s="1"/>
      <c r="IZ367" s="1"/>
      <c r="JA367" s="1"/>
      <c r="JB367" s="1"/>
      <c r="JC367" s="1"/>
      <c r="JD367" s="1"/>
      <c r="JE367" s="1"/>
      <c r="JF367" s="1"/>
      <c r="JG367" s="1"/>
      <c r="JH367" s="1"/>
      <c r="JI367" s="1"/>
      <c r="JJ367" s="1"/>
      <c r="JK367" s="1"/>
      <c r="JL367" s="1"/>
      <c r="JM367" s="1"/>
      <c r="JN367" s="1"/>
      <c r="JO367" s="1"/>
      <c r="JP367" s="1"/>
      <c r="JQ367" s="1"/>
      <c r="JR367" s="1"/>
      <c r="JS367" s="1"/>
      <c r="JT367" s="1"/>
      <c r="JU367" s="1"/>
      <c r="JV367" s="1"/>
      <c r="JW367" s="1"/>
      <c r="JX367" s="1"/>
      <c r="JY367" s="1"/>
      <c r="JZ367" s="1"/>
      <c r="KA367" s="1"/>
      <c r="KB367" s="1"/>
      <c r="KC367" s="1"/>
      <c r="KD367" s="1"/>
      <c r="KE367" s="1"/>
      <c r="KF367" s="1"/>
      <c r="KG367" s="1"/>
      <c r="KH367" s="1"/>
      <c r="KI367" s="1"/>
      <c r="KJ367" s="1"/>
      <c r="KK367" s="1"/>
      <c r="KL367" s="1"/>
      <c r="KM367" s="1"/>
      <c r="KN367" s="1"/>
      <c r="KO367" s="1"/>
      <c r="KP367" s="1"/>
      <c r="KQ367" s="1"/>
      <c r="KR367" s="1"/>
      <c r="KS367" s="1"/>
      <c r="KT367" s="1"/>
      <c r="KU367" s="1"/>
      <c r="KV367" s="1"/>
      <c r="KW367" s="1"/>
      <c r="KX367" s="1"/>
      <c r="KY367" s="1"/>
      <c r="KZ367" s="1"/>
      <c r="LA367" s="1"/>
      <c r="LB367" s="1"/>
      <c r="LC367" s="1"/>
      <c r="LD367" s="1"/>
      <c r="LE367" s="1"/>
      <c r="LF367" s="1"/>
      <c r="LG367" s="1"/>
      <c r="LH367" s="1"/>
      <c r="LI367" s="1"/>
      <c r="LJ367" s="1"/>
      <c r="LK367" s="1"/>
      <c r="LL367" s="1"/>
      <c r="LM367" s="1"/>
      <c r="LN367" s="1"/>
      <c r="LO367" s="1"/>
      <c r="LP367" s="1"/>
      <c r="LQ367" s="1"/>
      <c r="LR367" s="1"/>
      <c r="LS367" s="1"/>
      <c r="LT367" s="1"/>
      <c r="LU367" s="1"/>
      <c r="LV367" s="1"/>
      <c r="LW367" s="1"/>
      <c r="LX367" s="1"/>
      <c r="LY367" s="1"/>
      <c r="LZ367" s="1"/>
      <c r="MA367" s="1"/>
      <c r="MB367" s="1"/>
      <c r="MC367" s="1"/>
      <c r="MD367" s="1"/>
      <c r="ME367" s="1"/>
      <c r="MF367" s="1"/>
      <c r="MG367" s="1"/>
      <c r="MH367" s="1"/>
      <c r="MI367" s="1"/>
      <c r="MJ367" s="1"/>
      <c r="MK367" s="1"/>
      <c r="ML367" s="1"/>
      <c r="MM367" s="1"/>
      <c r="MN367" s="1"/>
      <c r="MO367" s="1"/>
      <c r="MP367" s="1"/>
      <c r="MQ367" s="34"/>
      <c r="MR367" s="2"/>
      <c r="MS367" s="2"/>
      <c r="MT367" s="2"/>
      <c r="MU367" s="2"/>
    </row>
    <row r="368" spans="1:359" s="26" customFormat="1" ht="46.5" customHeight="1">
      <c r="A368" s="500"/>
      <c r="B368" s="178">
        <v>75</v>
      </c>
      <c r="C368" s="175" t="s">
        <v>221</v>
      </c>
      <c r="D368" s="141" t="s">
        <v>222</v>
      </c>
      <c r="E368" s="141" t="s">
        <v>576</v>
      </c>
      <c r="F368" s="141" t="s">
        <v>180</v>
      </c>
      <c r="G368" s="141" t="s">
        <v>27</v>
      </c>
      <c r="H368" s="136"/>
      <c r="I368" s="141" t="s">
        <v>41</v>
      </c>
      <c r="J368" s="168">
        <v>160000</v>
      </c>
      <c r="K368" s="141"/>
      <c r="L368" s="141" t="s">
        <v>27</v>
      </c>
      <c r="M368" s="141"/>
      <c r="N368" s="141" t="s">
        <v>27</v>
      </c>
      <c r="O368" s="141"/>
      <c r="P368" s="367">
        <v>0</v>
      </c>
      <c r="Q368" s="185"/>
      <c r="R368" s="185"/>
      <c r="S368" s="185"/>
      <c r="T368" s="154" t="s">
        <v>27</v>
      </c>
      <c r="U368" s="141" t="s">
        <v>400</v>
      </c>
      <c r="V368" s="142"/>
      <c r="W368" s="155"/>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c r="IW368" s="1"/>
      <c r="IX368" s="1"/>
      <c r="IY368" s="1"/>
      <c r="IZ368" s="1"/>
      <c r="JA368" s="1"/>
      <c r="JB368" s="1"/>
      <c r="JC368" s="1"/>
      <c r="JD368" s="1"/>
      <c r="JE368" s="1"/>
      <c r="JF368" s="1"/>
      <c r="JG368" s="1"/>
      <c r="JH368" s="1"/>
      <c r="JI368" s="1"/>
      <c r="JJ368" s="1"/>
      <c r="JK368" s="1"/>
      <c r="JL368" s="1"/>
      <c r="JM368" s="1"/>
      <c r="JN368" s="1"/>
      <c r="JO368" s="1"/>
      <c r="JP368" s="1"/>
      <c r="JQ368" s="1"/>
      <c r="JR368" s="1"/>
      <c r="JS368" s="1"/>
      <c r="JT368" s="1"/>
      <c r="JU368" s="1"/>
      <c r="JV368" s="1"/>
      <c r="JW368" s="1"/>
      <c r="JX368" s="1"/>
      <c r="JY368" s="1"/>
      <c r="JZ368" s="1"/>
      <c r="KA368" s="1"/>
      <c r="KB368" s="1"/>
      <c r="KC368" s="1"/>
      <c r="KD368" s="1"/>
      <c r="KE368" s="1"/>
      <c r="KF368" s="1"/>
      <c r="KG368" s="1"/>
      <c r="KH368" s="1"/>
      <c r="KI368" s="1"/>
      <c r="KJ368" s="1"/>
      <c r="KK368" s="1"/>
      <c r="KL368" s="1"/>
      <c r="KM368" s="1"/>
      <c r="KN368" s="1"/>
      <c r="KO368" s="1"/>
      <c r="KP368" s="1"/>
      <c r="KQ368" s="1"/>
      <c r="KR368" s="1"/>
      <c r="KS368" s="1"/>
      <c r="KT368" s="1"/>
      <c r="KU368" s="1"/>
      <c r="KV368" s="1"/>
      <c r="KW368" s="1"/>
      <c r="KX368" s="1"/>
      <c r="KY368" s="1"/>
      <c r="KZ368" s="1"/>
      <c r="LA368" s="1"/>
      <c r="LB368" s="1"/>
      <c r="LC368" s="1"/>
      <c r="LD368" s="1"/>
      <c r="LE368" s="1"/>
      <c r="LF368" s="1"/>
      <c r="LG368" s="1"/>
      <c r="LH368" s="1"/>
      <c r="LI368" s="1"/>
      <c r="LJ368" s="1"/>
      <c r="LK368" s="1"/>
      <c r="LL368" s="1"/>
      <c r="LM368" s="1"/>
      <c r="LN368" s="1"/>
      <c r="LO368" s="1"/>
      <c r="LP368" s="1"/>
      <c r="LQ368" s="1"/>
      <c r="LR368" s="1"/>
      <c r="LS368" s="1"/>
      <c r="LT368" s="1"/>
      <c r="LU368" s="1"/>
      <c r="LV368" s="1"/>
      <c r="LW368" s="1"/>
      <c r="LX368" s="1"/>
      <c r="LY368" s="1"/>
      <c r="LZ368" s="1"/>
      <c r="MA368" s="1"/>
      <c r="MB368" s="1"/>
      <c r="MC368" s="1"/>
      <c r="MD368" s="1"/>
      <c r="ME368" s="1"/>
      <c r="MF368" s="1"/>
      <c r="MG368" s="1"/>
      <c r="MH368" s="1"/>
      <c r="MI368" s="1"/>
      <c r="MJ368" s="1"/>
      <c r="MK368" s="1"/>
      <c r="ML368" s="1"/>
      <c r="MM368" s="1"/>
      <c r="MN368" s="1"/>
      <c r="MO368" s="1"/>
      <c r="MP368" s="1"/>
      <c r="MQ368" s="34"/>
      <c r="MR368" s="2"/>
      <c r="MS368" s="2"/>
      <c r="MT368" s="2"/>
      <c r="MU368" s="2"/>
    </row>
    <row r="369" spans="1:359" s="26" customFormat="1" ht="46.5" customHeight="1">
      <c r="A369" s="500"/>
      <c r="B369" s="178">
        <v>76</v>
      </c>
      <c r="C369" s="175" t="s">
        <v>223</v>
      </c>
      <c r="D369" s="141" t="s">
        <v>224</v>
      </c>
      <c r="E369" s="141" t="s">
        <v>576</v>
      </c>
      <c r="F369" s="141" t="s">
        <v>180</v>
      </c>
      <c r="G369" s="141" t="s">
        <v>27</v>
      </c>
      <c r="H369" s="136"/>
      <c r="I369" s="141" t="s">
        <v>41</v>
      </c>
      <c r="J369" s="168">
        <v>45000</v>
      </c>
      <c r="K369" s="141"/>
      <c r="L369" s="141" t="s">
        <v>27</v>
      </c>
      <c r="M369" s="141"/>
      <c r="N369" s="141" t="s">
        <v>27</v>
      </c>
      <c r="O369" s="141"/>
      <c r="P369" s="367">
        <v>0</v>
      </c>
      <c r="Q369" s="185"/>
      <c r="R369" s="185"/>
      <c r="S369" s="185"/>
      <c r="T369" s="154" t="s">
        <v>27</v>
      </c>
      <c r="U369" s="141" t="s">
        <v>400</v>
      </c>
      <c r="V369" s="142"/>
      <c r="W369" s="155"/>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c r="IW369" s="1"/>
      <c r="IX369" s="1"/>
      <c r="IY369" s="1"/>
      <c r="IZ369" s="1"/>
      <c r="JA369" s="1"/>
      <c r="JB369" s="1"/>
      <c r="JC369" s="1"/>
      <c r="JD369" s="1"/>
      <c r="JE369" s="1"/>
      <c r="JF369" s="1"/>
      <c r="JG369" s="1"/>
      <c r="JH369" s="1"/>
      <c r="JI369" s="1"/>
      <c r="JJ369" s="1"/>
      <c r="JK369" s="1"/>
      <c r="JL369" s="1"/>
      <c r="JM369" s="1"/>
      <c r="JN369" s="1"/>
      <c r="JO369" s="1"/>
      <c r="JP369" s="1"/>
      <c r="JQ369" s="1"/>
      <c r="JR369" s="1"/>
      <c r="JS369" s="1"/>
      <c r="JT369" s="1"/>
      <c r="JU369" s="1"/>
      <c r="JV369" s="1"/>
      <c r="JW369" s="1"/>
      <c r="JX369" s="1"/>
      <c r="JY369" s="1"/>
      <c r="JZ369" s="1"/>
      <c r="KA369" s="1"/>
      <c r="KB369" s="1"/>
      <c r="KC369" s="1"/>
      <c r="KD369" s="1"/>
      <c r="KE369" s="1"/>
      <c r="KF369" s="1"/>
      <c r="KG369" s="1"/>
      <c r="KH369" s="1"/>
      <c r="KI369" s="1"/>
      <c r="KJ369" s="1"/>
      <c r="KK369" s="1"/>
      <c r="KL369" s="1"/>
      <c r="KM369" s="1"/>
      <c r="KN369" s="1"/>
      <c r="KO369" s="1"/>
      <c r="KP369" s="1"/>
      <c r="KQ369" s="1"/>
      <c r="KR369" s="1"/>
      <c r="KS369" s="1"/>
      <c r="KT369" s="1"/>
      <c r="KU369" s="1"/>
      <c r="KV369" s="1"/>
      <c r="KW369" s="1"/>
      <c r="KX369" s="1"/>
      <c r="KY369" s="1"/>
      <c r="KZ369" s="1"/>
      <c r="LA369" s="1"/>
      <c r="LB369" s="1"/>
      <c r="LC369" s="1"/>
      <c r="LD369" s="1"/>
      <c r="LE369" s="1"/>
      <c r="LF369" s="1"/>
      <c r="LG369" s="1"/>
      <c r="LH369" s="1"/>
      <c r="LI369" s="1"/>
      <c r="LJ369" s="1"/>
      <c r="LK369" s="1"/>
      <c r="LL369" s="1"/>
      <c r="LM369" s="1"/>
      <c r="LN369" s="1"/>
      <c r="LO369" s="1"/>
      <c r="LP369" s="1"/>
      <c r="LQ369" s="1"/>
      <c r="LR369" s="1"/>
      <c r="LS369" s="1"/>
      <c r="LT369" s="1"/>
      <c r="LU369" s="1"/>
      <c r="LV369" s="1"/>
      <c r="LW369" s="1"/>
      <c r="LX369" s="1"/>
      <c r="LY369" s="1"/>
      <c r="LZ369" s="1"/>
      <c r="MA369" s="1"/>
      <c r="MB369" s="1"/>
      <c r="MC369" s="1"/>
      <c r="MD369" s="1"/>
      <c r="ME369" s="1"/>
      <c r="MF369" s="1"/>
      <c r="MG369" s="1"/>
      <c r="MH369" s="1"/>
      <c r="MI369" s="1"/>
      <c r="MJ369" s="1"/>
      <c r="MK369" s="1"/>
      <c r="ML369" s="1"/>
      <c r="MM369" s="1"/>
      <c r="MN369" s="1"/>
      <c r="MO369" s="1"/>
      <c r="MP369" s="1"/>
      <c r="MQ369" s="34"/>
      <c r="MR369" s="2"/>
      <c r="MS369" s="2"/>
      <c r="MT369" s="2"/>
      <c r="MU369" s="2"/>
    </row>
    <row r="370" spans="1:359" s="26" customFormat="1" ht="46.5" customHeight="1">
      <c r="A370" s="500"/>
      <c r="B370" s="178">
        <v>77</v>
      </c>
      <c r="C370" s="175" t="s">
        <v>225</v>
      </c>
      <c r="D370" s="141" t="s">
        <v>226</v>
      </c>
      <c r="E370" s="141" t="s">
        <v>576</v>
      </c>
      <c r="F370" s="141" t="s">
        <v>180</v>
      </c>
      <c r="G370" s="141" t="s">
        <v>27</v>
      </c>
      <c r="H370" s="136"/>
      <c r="I370" s="141" t="s">
        <v>41</v>
      </c>
      <c r="J370" s="168">
        <v>100000</v>
      </c>
      <c r="K370" s="141"/>
      <c r="L370" s="141" t="s">
        <v>27</v>
      </c>
      <c r="M370" s="141"/>
      <c r="N370" s="141" t="s">
        <v>27</v>
      </c>
      <c r="O370" s="141"/>
      <c r="P370" s="367">
        <v>0</v>
      </c>
      <c r="Q370" s="185"/>
      <c r="R370" s="185"/>
      <c r="S370" s="185"/>
      <c r="T370" s="154" t="s">
        <v>27</v>
      </c>
      <c r="U370" s="141" t="s">
        <v>400</v>
      </c>
      <c r="V370" s="142"/>
      <c r="W370" s="155"/>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c r="IW370" s="1"/>
      <c r="IX370" s="1"/>
      <c r="IY370" s="1"/>
      <c r="IZ370" s="1"/>
      <c r="JA370" s="1"/>
      <c r="JB370" s="1"/>
      <c r="JC370" s="1"/>
      <c r="JD370" s="1"/>
      <c r="JE370" s="1"/>
      <c r="JF370" s="1"/>
      <c r="JG370" s="1"/>
      <c r="JH370" s="1"/>
      <c r="JI370" s="1"/>
      <c r="JJ370" s="1"/>
      <c r="JK370" s="1"/>
      <c r="JL370" s="1"/>
      <c r="JM370" s="1"/>
      <c r="JN370" s="1"/>
      <c r="JO370" s="1"/>
      <c r="JP370" s="1"/>
      <c r="JQ370" s="1"/>
      <c r="JR370" s="1"/>
      <c r="JS370" s="1"/>
      <c r="JT370" s="1"/>
      <c r="JU370" s="1"/>
      <c r="JV370" s="1"/>
      <c r="JW370" s="1"/>
      <c r="JX370" s="1"/>
      <c r="JY370" s="1"/>
      <c r="JZ370" s="1"/>
      <c r="KA370" s="1"/>
      <c r="KB370" s="1"/>
      <c r="KC370" s="1"/>
      <c r="KD370" s="1"/>
      <c r="KE370" s="1"/>
      <c r="KF370" s="1"/>
      <c r="KG370" s="1"/>
      <c r="KH370" s="1"/>
      <c r="KI370" s="1"/>
      <c r="KJ370" s="1"/>
      <c r="KK370" s="1"/>
      <c r="KL370" s="1"/>
      <c r="KM370" s="1"/>
      <c r="KN370" s="1"/>
      <c r="KO370" s="1"/>
      <c r="KP370" s="1"/>
      <c r="KQ370" s="1"/>
      <c r="KR370" s="1"/>
      <c r="KS370" s="1"/>
      <c r="KT370" s="1"/>
      <c r="KU370" s="1"/>
      <c r="KV370" s="1"/>
      <c r="KW370" s="1"/>
      <c r="KX370" s="1"/>
      <c r="KY370" s="1"/>
      <c r="KZ370" s="1"/>
      <c r="LA370" s="1"/>
      <c r="LB370" s="1"/>
      <c r="LC370" s="1"/>
      <c r="LD370" s="1"/>
      <c r="LE370" s="1"/>
      <c r="LF370" s="1"/>
      <c r="LG370" s="1"/>
      <c r="LH370" s="1"/>
      <c r="LI370" s="1"/>
      <c r="LJ370" s="1"/>
      <c r="LK370" s="1"/>
      <c r="LL370" s="1"/>
      <c r="LM370" s="1"/>
      <c r="LN370" s="1"/>
      <c r="LO370" s="1"/>
      <c r="LP370" s="1"/>
      <c r="LQ370" s="1"/>
      <c r="LR370" s="1"/>
      <c r="LS370" s="1"/>
      <c r="LT370" s="1"/>
      <c r="LU370" s="1"/>
      <c r="LV370" s="1"/>
      <c r="LW370" s="1"/>
      <c r="LX370" s="1"/>
      <c r="LY370" s="1"/>
      <c r="LZ370" s="1"/>
      <c r="MA370" s="1"/>
      <c r="MB370" s="1"/>
      <c r="MC370" s="1"/>
      <c r="MD370" s="1"/>
      <c r="ME370" s="1"/>
      <c r="MF370" s="1"/>
      <c r="MG370" s="1"/>
      <c r="MH370" s="1"/>
      <c r="MI370" s="1"/>
      <c r="MJ370" s="1"/>
      <c r="MK370" s="1"/>
      <c r="ML370" s="1"/>
      <c r="MM370" s="1"/>
      <c r="MN370" s="1"/>
      <c r="MO370" s="1"/>
      <c r="MP370" s="1"/>
      <c r="MQ370" s="34"/>
      <c r="MR370" s="2"/>
      <c r="MS370" s="2"/>
      <c r="MT370" s="2"/>
      <c r="MU370" s="2"/>
    </row>
    <row r="371" spans="1:359" s="26" customFormat="1" ht="46.5" customHeight="1">
      <c r="A371" s="500"/>
      <c r="B371" s="178">
        <v>78</v>
      </c>
      <c r="C371" s="175" t="s">
        <v>227</v>
      </c>
      <c r="D371" s="141" t="s">
        <v>228</v>
      </c>
      <c r="E371" s="141" t="s">
        <v>576</v>
      </c>
      <c r="F371" s="141" t="s">
        <v>180</v>
      </c>
      <c r="G371" s="141" t="s">
        <v>27</v>
      </c>
      <c r="H371" s="136"/>
      <c r="I371" s="141" t="s">
        <v>41</v>
      </c>
      <c r="J371" s="168">
        <v>90000</v>
      </c>
      <c r="K371" s="141"/>
      <c r="L371" s="141" t="s">
        <v>27</v>
      </c>
      <c r="M371" s="141"/>
      <c r="N371" s="141" t="s">
        <v>27</v>
      </c>
      <c r="O371" s="141"/>
      <c r="P371" s="367">
        <v>0</v>
      </c>
      <c r="Q371" s="185"/>
      <c r="R371" s="185"/>
      <c r="S371" s="185"/>
      <c r="T371" s="154" t="s">
        <v>27</v>
      </c>
      <c r="U371" s="141" t="s">
        <v>400</v>
      </c>
      <c r="V371" s="142"/>
      <c r="W371" s="155"/>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c r="LX371" s="1"/>
      <c r="LY371" s="1"/>
      <c r="LZ371" s="1"/>
      <c r="MA371" s="1"/>
      <c r="MB371" s="1"/>
      <c r="MC371" s="1"/>
      <c r="MD371" s="1"/>
      <c r="ME371" s="1"/>
      <c r="MF371" s="1"/>
      <c r="MG371" s="1"/>
      <c r="MH371" s="1"/>
      <c r="MI371" s="1"/>
      <c r="MJ371" s="1"/>
      <c r="MK371" s="1"/>
      <c r="ML371" s="1"/>
      <c r="MM371" s="1"/>
      <c r="MN371" s="1"/>
      <c r="MO371" s="1"/>
      <c r="MP371" s="1"/>
      <c r="MQ371" s="34"/>
      <c r="MR371" s="2"/>
      <c r="MS371" s="2"/>
      <c r="MT371" s="2"/>
      <c r="MU371" s="2"/>
    </row>
    <row r="372" spans="1:359" s="26" customFormat="1" ht="46.5" customHeight="1">
      <c r="A372" s="500"/>
      <c r="B372" s="178">
        <v>79</v>
      </c>
      <c r="C372" s="175" t="s">
        <v>230</v>
      </c>
      <c r="D372" s="141" t="s">
        <v>226</v>
      </c>
      <c r="E372" s="141" t="s">
        <v>576</v>
      </c>
      <c r="F372" s="141" t="s">
        <v>180</v>
      </c>
      <c r="G372" s="141" t="s">
        <v>27</v>
      </c>
      <c r="H372" s="136"/>
      <c r="I372" s="141" t="s">
        <v>41</v>
      </c>
      <c r="J372" s="168">
        <v>150000</v>
      </c>
      <c r="K372" s="141"/>
      <c r="L372" s="141" t="s">
        <v>27</v>
      </c>
      <c r="M372" s="141"/>
      <c r="N372" s="141" t="s">
        <v>27</v>
      </c>
      <c r="O372" s="141"/>
      <c r="P372" s="367">
        <v>0</v>
      </c>
      <c r="Q372" s="185"/>
      <c r="R372" s="185"/>
      <c r="S372" s="185"/>
      <c r="T372" s="154" t="s">
        <v>27</v>
      </c>
      <c r="U372" s="141" t="s">
        <v>400</v>
      </c>
      <c r="V372" s="142"/>
      <c r="W372" s="155"/>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c r="LI372" s="1"/>
      <c r="LJ372" s="1"/>
      <c r="LK372" s="1"/>
      <c r="LL372" s="1"/>
      <c r="LM372" s="1"/>
      <c r="LN372" s="1"/>
      <c r="LO372" s="1"/>
      <c r="LP372" s="1"/>
      <c r="LQ372" s="1"/>
      <c r="LR372" s="1"/>
      <c r="LS372" s="1"/>
      <c r="LT372" s="1"/>
      <c r="LU372" s="1"/>
      <c r="LV372" s="1"/>
      <c r="LW372" s="1"/>
      <c r="LX372" s="1"/>
      <c r="LY372" s="1"/>
      <c r="LZ372" s="1"/>
      <c r="MA372" s="1"/>
      <c r="MB372" s="1"/>
      <c r="MC372" s="1"/>
      <c r="MD372" s="1"/>
      <c r="ME372" s="1"/>
      <c r="MF372" s="1"/>
      <c r="MG372" s="1"/>
      <c r="MH372" s="1"/>
      <c r="MI372" s="1"/>
      <c r="MJ372" s="1"/>
      <c r="MK372" s="1"/>
      <c r="ML372" s="1"/>
      <c r="MM372" s="1"/>
      <c r="MN372" s="1"/>
      <c r="MO372" s="1"/>
      <c r="MP372" s="1"/>
      <c r="MQ372" s="34"/>
      <c r="MR372" s="2"/>
      <c r="MS372" s="2"/>
      <c r="MT372" s="2"/>
      <c r="MU372" s="2"/>
    </row>
    <row r="373" spans="1:359" s="26" customFormat="1" ht="46.5" customHeight="1">
      <c r="A373" s="500"/>
      <c r="B373" s="178">
        <v>80</v>
      </c>
      <c r="C373" s="175" t="s">
        <v>617</v>
      </c>
      <c r="D373" s="141" t="s">
        <v>618</v>
      </c>
      <c r="E373" s="141" t="s">
        <v>576</v>
      </c>
      <c r="F373" s="141" t="s">
        <v>180</v>
      </c>
      <c r="G373" s="141" t="s">
        <v>27</v>
      </c>
      <c r="H373" s="136"/>
      <c r="I373" s="141" t="s">
        <v>45</v>
      </c>
      <c r="J373" s="168">
        <v>60000</v>
      </c>
      <c r="K373" s="141"/>
      <c r="L373" s="141"/>
      <c r="M373" s="141" t="s">
        <v>27</v>
      </c>
      <c r="N373" s="141" t="s">
        <v>27</v>
      </c>
      <c r="O373" s="141"/>
      <c r="P373" s="367">
        <v>0</v>
      </c>
      <c r="Q373" s="141"/>
      <c r="R373" s="135"/>
      <c r="S373" s="141"/>
      <c r="T373" s="154" t="s">
        <v>27</v>
      </c>
      <c r="U373" s="141" t="s">
        <v>400</v>
      </c>
      <c r="V373" s="142"/>
      <c r="W373" s="155"/>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c r="LI373" s="1"/>
      <c r="LJ373" s="1"/>
      <c r="LK373" s="1"/>
      <c r="LL373" s="1"/>
      <c r="LM373" s="1"/>
      <c r="LN373" s="1"/>
      <c r="LO373" s="1"/>
      <c r="LP373" s="1"/>
      <c r="LQ373" s="1"/>
      <c r="LR373" s="1"/>
      <c r="LS373" s="1"/>
      <c r="LT373" s="1"/>
      <c r="LU373" s="1"/>
      <c r="LV373" s="1"/>
      <c r="LW373" s="1"/>
      <c r="LX373" s="1"/>
      <c r="LY373" s="1"/>
      <c r="LZ373" s="1"/>
      <c r="MA373" s="1"/>
      <c r="MB373" s="1"/>
      <c r="MC373" s="1"/>
      <c r="MD373" s="1"/>
      <c r="ME373" s="1"/>
      <c r="MF373" s="1"/>
      <c r="MG373" s="1"/>
      <c r="MH373" s="1"/>
      <c r="MI373" s="1"/>
      <c r="MJ373" s="1"/>
      <c r="MK373" s="1"/>
      <c r="ML373" s="1"/>
      <c r="MM373" s="1"/>
      <c r="MN373" s="1"/>
      <c r="MO373" s="1"/>
      <c r="MP373" s="1"/>
      <c r="MQ373" s="34"/>
      <c r="MR373" s="2"/>
      <c r="MS373" s="2"/>
      <c r="MT373" s="2"/>
      <c r="MU373" s="2"/>
    </row>
    <row r="374" spans="1:359" s="26" customFormat="1" ht="46.5" customHeight="1">
      <c r="A374" s="500"/>
      <c r="B374" s="178">
        <v>81</v>
      </c>
      <c r="C374" s="175" t="s">
        <v>619</v>
      </c>
      <c r="D374" s="141" t="s">
        <v>620</v>
      </c>
      <c r="E374" s="141" t="s">
        <v>576</v>
      </c>
      <c r="F374" s="141" t="s">
        <v>180</v>
      </c>
      <c r="G374" s="141" t="s">
        <v>27</v>
      </c>
      <c r="H374" s="136"/>
      <c r="I374" s="141" t="s">
        <v>233</v>
      </c>
      <c r="J374" s="168">
        <v>160000</v>
      </c>
      <c r="K374" s="141"/>
      <c r="L374" s="141" t="s">
        <v>27</v>
      </c>
      <c r="M374" s="141"/>
      <c r="N374" s="141" t="s">
        <v>27</v>
      </c>
      <c r="O374" s="141"/>
      <c r="P374" s="367">
        <v>0</v>
      </c>
      <c r="Q374" s="141"/>
      <c r="R374" s="135"/>
      <c r="S374" s="141"/>
      <c r="T374" s="154" t="s">
        <v>27</v>
      </c>
      <c r="U374" s="141" t="s">
        <v>400</v>
      </c>
      <c r="V374" s="142"/>
      <c r="W374" s="155"/>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c r="LI374" s="1"/>
      <c r="LJ374" s="1"/>
      <c r="LK374" s="1"/>
      <c r="LL374" s="1"/>
      <c r="LM374" s="1"/>
      <c r="LN374" s="1"/>
      <c r="LO374" s="1"/>
      <c r="LP374" s="1"/>
      <c r="LQ374" s="1"/>
      <c r="LR374" s="1"/>
      <c r="LS374" s="1"/>
      <c r="LT374" s="1"/>
      <c r="LU374" s="1"/>
      <c r="LV374" s="1"/>
      <c r="LW374" s="1"/>
      <c r="LX374" s="1"/>
      <c r="LY374" s="1"/>
      <c r="LZ374" s="1"/>
      <c r="MA374" s="1"/>
      <c r="MB374" s="1"/>
      <c r="MC374" s="1"/>
      <c r="MD374" s="1"/>
      <c r="ME374" s="1"/>
      <c r="MF374" s="1"/>
      <c r="MG374" s="1"/>
      <c r="MH374" s="1"/>
      <c r="MI374" s="1"/>
      <c r="MJ374" s="1"/>
      <c r="MK374" s="1"/>
      <c r="ML374" s="1"/>
      <c r="MM374" s="1"/>
      <c r="MN374" s="1"/>
      <c r="MO374" s="1"/>
      <c r="MP374" s="1"/>
      <c r="MQ374" s="34"/>
      <c r="MR374" s="2"/>
      <c r="MS374" s="2"/>
      <c r="MT374" s="2"/>
      <c r="MU374" s="2"/>
    </row>
    <row r="375" spans="1:359" s="26" customFormat="1" ht="46.5" customHeight="1">
      <c r="A375" s="500"/>
      <c r="B375" s="178">
        <v>82</v>
      </c>
      <c r="C375" s="175" t="s">
        <v>240</v>
      </c>
      <c r="D375" s="141" t="s">
        <v>622</v>
      </c>
      <c r="E375" s="141" t="s">
        <v>576</v>
      </c>
      <c r="F375" s="141" t="s">
        <v>180</v>
      </c>
      <c r="G375" s="141" t="s">
        <v>27</v>
      </c>
      <c r="H375" s="136"/>
      <c r="I375" s="141" t="s">
        <v>37</v>
      </c>
      <c r="J375" s="168">
        <v>55000</v>
      </c>
      <c r="K375" s="141"/>
      <c r="L375" s="141" t="s">
        <v>27</v>
      </c>
      <c r="M375" s="141"/>
      <c r="N375" s="141" t="s">
        <v>27</v>
      </c>
      <c r="O375" s="141"/>
      <c r="P375" s="367">
        <v>0</v>
      </c>
      <c r="Q375" s="141"/>
      <c r="R375" s="135"/>
      <c r="S375" s="141"/>
      <c r="T375" s="154" t="s">
        <v>27</v>
      </c>
      <c r="U375" s="141" t="s">
        <v>400</v>
      </c>
      <c r="V375" s="142"/>
      <c r="W375" s="155"/>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c r="LI375" s="1"/>
      <c r="LJ375" s="1"/>
      <c r="LK375" s="1"/>
      <c r="LL375" s="1"/>
      <c r="LM375" s="1"/>
      <c r="LN375" s="1"/>
      <c r="LO375" s="1"/>
      <c r="LP375" s="1"/>
      <c r="LQ375" s="1"/>
      <c r="LR375" s="1"/>
      <c r="LS375" s="1"/>
      <c r="LT375" s="1"/>
      <c r="LU375" s="1"/>
      <c r="LV375" s="1"/>
      <c r="LW375" s="1"/>
      <c r="LX375" s="1"/>
      <c r="LY375" s="1"/>
      <c r="LZ375" s="1"/>
      <c r="MA375" s="1"/>
      <c r="MB375" s="1"/>
      <c r="MC375" s="1"/>
      <c r="MD375" s="1"/>
      <c r="ME375" s="1"/>
      <c r="MF375" s="1"/>
      <c r="MG375" s="1"/>
      <c r="MH375" s="1"/>
      <c r="MI375" s="1"/>
      <c r="MJ375" s="1"/>
      <c r="MK375" s="1"/>
      <c r="ML375" s="1"/>
      <c r="MM375" s="1"/>
      <c r="MN375" s="1"/>
      <c r="MO375" s="1"/>
      <c r="MP375" s="1"/>
      <c r="MQ375" s="34"/>
      <c r="MR375" s="2"/>
      <c r="MS375" s="2"/>
      <c r="MT375" s="2"/>
      <c r="MU375" s="2"/>
    </row>
    <row r="376" spans="1:359" s="26" customFormat="1" ht="46.5" customHeight="1">
      <c r="A376" s="500"/>
      <c r="B376" s="178">
        <v>83</v>
      </c>
      <c r="C376" s="175" t="s">
        <v>241</v>
      </c>
      <c r="D376" s="141" t="s">
        <v>623</v>
      </c>
      <c r="E376" s="141" t="s">
        <v>576</v>
      </c>
      <c r="F376" s="141" t="s">
        <v>180</v>
      </c>
      <c r="G376" s="141" t="s">
        <v>27</v>
      </c>
      <c r="H376" s="136"/>
      <c r="I376" s="141" t="s">
        <v>37</v>
      </c>
      <c r="J376" s="168">
        <v>55000</v>
      </c>
      <c r="K376" s="141"/>
      <c r="L376" s="141" t="s">
        <v>27</v>
      </c>
      <c r="M376" s="141"/>
      <c r="N376" s="141" t="s">
        <v>27</v>
      </c>
      <c r="O376" s="141"/>
      <c r="P376" s="367">
        <v>0</v>
      </c>
      <c r="Q376" s="141"/>
      <c r="R376" s="135"/>
      <c r="S376" s="141"/>
      <c r="T376" s="154" t="s">
        <v>27</v>
      </c>
      <c r="U376" s="141" t="s">
        <v>400</v>
      </c>
      <c r="V376" s="142"/>
      <c r="W376" s="155"/>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c r="LI376" s="1"/>
      <c r="LJ376" s="1"/>
      <c r="LK376" s="1"/>
      <c r="LL376" s="1"/>
      <c r="LM376" s="1"/>
      <c r="LN376" s="1"/>
      <c r="LO376" s="1"/>
      <c r="LP376" s="1"/>
      <c r="LQ376" s="1"/>
      <c r="LR376" s="1"/>
      <c r="LS376" s="1"/>
      <c r="LT376" s="1"/>
      <c r="LU376" s="1"/>
      <c r="LV376" s="1"/>
      <c r="LW376" s="1"/>
      <c r="LX376" s="1"/>
      <c r="LY376" s="1"/>
      <c r="LZ376" s="1"/>
      <c r="MA376" s="1"/>
      <c r="MB376" s="1"/>
      <c r="MC376" s="1"/>
      <c r="MD376" s="1"/>
      <c r="ME376" s="1"/>
      <c r="MF376" s="1"/>
      <c r="MG376" s="1"/>
      <c r="MH376" s="1"/>
      <c r="MI376" s="1"/>
      <c r="MJ376" s="1"/>
      <c r="MK376" s="1"/>
      <c r="ML376" s="1"/>
      <c r="MM376" s="1"/>
      <c r="MN376" s="1"/>
      <c r="MO376" s="1"/>
      <c r="MP376" s="1"/>
      <c r="MQ376" s="34"/>
      <c r="MR376" s="2"/>
      <c r="MS376" s="2"/>
      <c r="MT376" s="2"/>
      <c r="MU376" s="2"/>
    </row>
    <row r="377" spans="1:359" s="26" customFormat="1" ht="46.5" customHeight="1">
      <c r="A377" s="500"/>
      <c r="B377" s="178">
        <v>84</v>
      </c>
      <c r="C377" s="175" t="s">
        <v>247</v>
      </c>
      <c r="D377" s="141" t="s">
        <v>248</v>
      </c>
      <c r="E377" s="141" t="s">
        <v>576</v>
      </c>
      <c r="F377" s="141" t="s">
        <v>249</v>
      </c>
      <c r="G377" s="141" t="s">
        <v>27</v>
      </c>
      <c r="H377" s="136"/>
      <c r="I377" s="141" t="s">
        <v>749</v>
      </c>
      <c r="J377" s="168">
        <v>655000</v>
      </c>
      <c r="K377" s="141"/>
      <c r="L377" s="141"/>
      <c r="M377" s="141" t="s">
        <v>27</v>
      </c>
      <c r="N377" s="141" t="s">
        <v>27</v>
      </c>
      <c r="O377" s="141"/>
      <c r="P377" s="367">
        <v>0</v>
      </c>
      <c r="Q377" s="141"/>
      <c r="R377" s="135"/>
      <c r="S377" s="141"/>
      <c r="T377" s="154" t="s">
        <v>27</v>
      </c>
      <c r="U377" s="141" t="s">
        <v>400</v>
      </c>
      <c r="V377" s="142"/>
      <c r="W377" s="155"/>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c r="LI377" s="1"/>
      <c r="LJ377" s="1"/>
      <c r="LK377" s="1"/>
      <c r="LL377" s="1"/>
      <c r="LM377" s="1"/>
      <c r="LN377" s="1"/>
      <c r="LO377" s="1"/>
      <c r="LP377" s="1"/>
      <c r="LQ377" s="1"/>
      <c r="LR377" s="1"/>
      <c r="LS377" s="1"/>
      <c r="LT377" s="1"/>
      <c r="LU377" s="1"/>
      <c r="LV377" s="1"/>
      <c r="LW377" s="1"/>
      <c r="LX377" s="1"/>
      <c r="LY377" s="1"/>
      <c r="LZ377" s="1"/>
      <c r="MA377" s="1"/>
      <c r="MB377" s="1"/>
      <c r="MC377" s="1"/>
      <c r="MD377" s="1"/>
      <c r="ME377" s="1"/>
      <c r="MF377" s="1"/>
      <c r="MG377" s="1"/>
      <c r="MH377" s="1"/>
      <c r="MI377" s="1"/>
      <c r="MJ377" s="1"/>
      <c r="MK377" s="1"/>
      <c r="ML377" s="1"/>
      <c r="MM377" s="1"/>
      <c r="MN377" s="1"/>
      <c r="MO377" s="1"/>
      <c r="MP377" s="1"/>
      <c r="MQ377" s="34"/>
      <c r="MR377" s="2"/>
      <c r="MS377" s="2"/>
      <c r="MT377" s="2"/>
      <c r="MU377" s="2"/>
    </row>
    <row r="378" spans="1:359" s="26" customFormat="1" ht="46.5" customHeight="1">
      <c r="A378" s="500"/>
      <c r="B378" s="178">
        <v>85</v>
      </c>
      <c r="C378" s="175" t="s">
        <v>770</v>
      </c>
      <c r="D378" s="141" t="s">
        <v>250</v>
      </c>
      <c r="E378" s="141" t="s">
        <v>576</v>
      </c>
      <c r="F378" s="141" t="s">
        <v>246</v>
      </c>
      <c r="G378" s="141" t="s">
        <v>27</v>
      </c>
      <c r="H378" s="136"/>
      <c r="I378" s="141" t="s">
        <v>749</v>
      </c>
      <c r="J378" s="168">
        <v>144000</v>
      </c>
      <c r="K378" s="141"/>
      <c r="L378" s="141"/>
      <c r="M378" s="141" t="s">
        <v>27</v>
      </c>
      <c r="N378" s="141" t="s">
        <v>27</v>
      </c>
      <c r="O378" s="141"/>
      <c r="P378" s="367">
        <v>0</v>
      </c>
      <c r="Q378" s="141"/>
      <c r="R378" s="135"/>
      <c r="S378" s="141"/>
      <c r="T378" s="154" t="s">
        <v>27</v>
      </c>
      <c r="U378" s="141" t="s">
        <v>400</v>
      </c>
      <c r="V378" s="142"/>
      <c r="W378" s="155"/>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c r="IW378" s="1"/>
      <c r="IX378" s="1"/>
      <c r="IY378" s="1"/>
      <c r="IZ378" s="1"/>
      <c r="JA378" s="1"/>
      <c r="JB378" s="1"/>
      <c r="JC378" s="1"/>
      <c r="JD378" s="1"/>
      <c r="JE378" s="1"/>
      <c r="JF378" s="1"/>
      <c r="JG378" s="1"/>
      <c r="JH378" s="1"/>
      <c r="JI378" s="1"/>
      <c r="JJ378" s="1"/>
      <c r="JK378" s="1"/>
      <c r="JL378" s="1"/>
      <c r="JM378" s="1"/>
      <c r="JN378" s="1"/>
      <c r="JO378" s="1"/>
      <c r="JP378" s="1"/>
      <c r="JQ378" s="1"/>
      <c r="JR378" s="1"/>
      <c r="JS378" s="1"/>
      <c r="JT378" s="1"/>
      <c r="JU378" s="1"/>
      <c r="JV378" s="1"/>
      <c r="JW378" s="1"/>
      <c r="JX378" s="1"/>
      <c r="JY378" s="1"/>
      <c r="JZ378" s="1"/>
      <c r="KA378" s="1"/>
      <c r="KB378" s="1"/>
      <c r="KC378" s="1"/>
      <c r="KD378" s="1"/>
      <c r="KE378" s="1"/>
      <c r="KF378" s="1"/>
      <c r="KG378" s="1"/>
      <c r="KH378" s="1"/>
      <c r="KI378" s="1"/>
      <c r="KJ378" s="1"/>
      <c r="KK378" s="1"/>
      <c r="KL378" s="1"/>
      <c r="KM378" s="1"/>
      <c r="KN378" s="1"/>
      <c r="KO378" s="1"/>
      <c r="KP378" s="1"/>
      <c r="KQ378" s="1"/>
      <c r="KR378" s="1"/>
      <c r="KS378" s="1"/>
      <c r="KT378" s="1"/>
      <c r="KU378" s="1"/>
      <c r="KV378" s="1"/>
      <c r="KW378" s="1"/>
      <c r="KX378" s="1"/>
      <c r="KY378" s="1"/>
      <c r="KZ378" s="1"/>
      <c r="LA378" s="1"/>
      <c r="LB378" s="1"/>
      <c r="LC378" s="1"/>
      <c r="LD378" s="1"/>
      <c r="LE378" s="1"/>
      <c r="LF378" s="1"/>
      <c r="LG378" s="1"/>
      <c r="LH378" s="1"/>
      <c r="LI378" s="1"/>
      <c r="LJ378" s="1"/>
      <c r="LK378" s="1"/>
      <c r="LL378" s="1"/>
      <c r="LM378" s="1"/>
      <c r="LN378" s="1"/>
      <c r="LO378" s="1"/>
      <c r="LP378" s="1"/>
      <c r="LQ378" s="1"/>
      <c r="LR378" s="1"/>
      <c r="LS378" s="1"/>
      <c r="LT378" s="1"/>
      <c r="LU378" s="1"/>
      <c r="LV378" s="1"/>
      <c r="LW378" s="1"/>
      <c r="LX378" s="1"/>
      <c r="LY378" s="1"/>
      <c r="LZ378" s="1"/>
      <c r="MA378" s="1"/>
      <c r="MB378" s="1"/>
      <c r="MC378" s="1"/>
      <c r="MD378" s="1"/>
      <c r="ME378" s="1"/>
      <c r="MF378" s="1"/>
      <c r="MG378" s="1"/>
      <c r="MH378" s="1"/>
      <c r="MI378" s="1"/>
      <c r="MJ378" s="1"/>
      <c r="MK378" s="1"/>
      <c r="ML378" s="1"/>
      <c r="MM378" s="1"/>
      <c r="MN378" s="1"/>
      <c r="MO378" s="1"/>
      <c r="MP378" s="1"/>
      <c r="MQ378" s="34"/>
      <c r="MR378" s="2"/>
      <c r="MS378" s="2"/>
      <c r="MT378" s="2"/>
      <c r="MU378" s="2"/>
    </row>
    <row r="379" spans="1:359" s="26" customFormat="1" ht="46.5" customHeight="1">
      <c r="A379" s="500"/>
      <c r="B379" s="178">
        <v>86</v>
      </c>
      <c r="C379" s="175" t="s">
        <v>771</v>
      </c>
      <c r="D379" s="141" t="s">
        <v>251</v>
      </c>
      <c r="E379" s="141" t="s">
        <v>576</v>
      </c>
      <c r="F379" s="141" t="s">
        <v>628</v>
      </c>
      <c r="G379" s="141" t="s">
        <v>27</v>
      </c>
      <c r="H379" s="136"/>
      <c r="I379" s="141" t="s">
        <v>749</v>
      </c>
      <c r="J379" s="168">
        <v>1400000</v>
      </c>
      <c r="K379" s="141"/>
      <c r="L379" s="141"/>
      <c r="M379" s="141" t="s">
        <v>27</v>
      </c>
      <c r="N379" s="141" t="s">
        <v>27</v>
      </c>
      <c r="O379" s="141"/>
      <c r="P379" s="367">
        <v>0</v>
      </c>
      <c r="Q379" s="141"/>
      <c r="R379" s="135"/>
      <c r="S379" s="141"/>
      <c r="T379" s="154" t="s">
        <v>27</v>
      </c>
      <c r="U379" s="141" t="s">
        <v>400</v>
      </c>
      <c r="V379" s="142"/>
      <c r="W379" s="155"/>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c r="IW379" s="1"/>
      <c r="IX379" s="1"/>
      <c r="IY379" s="1"/>
      <c r="IZ379" s="1"/>
      <c r="JA379" s="1"/>
      <c r="JB379" s="1"/>
      <c r="JC379" s="1"/>
      <c r="JD379" s="1"/>
      <c r="JE379" s="1"/>
      <c r="JF379" s="1"/>
      <c r="JG379" s="1"/>
      <c r="JH379" s="1"/>
      <c r="JI379" s="1"/>
      <c r="JJ379" s="1"/>
      <c r="JK379" s="1"/>
      <c r="JL379" s="1"/>
      <c r="JM379" s="1"/>
      <c r="JN379" s="1"/>
      <c r="JO379" s="1"/>
      <c r="JP379" s="1"/>
      <c r="JQ379" s="1"/>
      <c r="JR379" s="1"/>
      <c r="JS379" s="1"/>
      <c r="JT379" s="1"/>
      <c r="JU379" s="1"/>
      <c r="JV379" s="1"/>
      <c r="JW379" s="1"/>
      <c r="JX379" s="1"/>
      <c r="JY379" s="1"/>
      <c r="JZ379" s="1"/>
      <c r="KA379" s="1"/>
      <c r="KB379" s="1"/>
      <c r="KC379" s="1"/>
      <c r="KD379" s="1"/>
      <c r="KE379" s="1"/>
      <c r="KF379" s="1"/>
      <c r="KG379" s="1"/>
      <c r="KH379" s="1"/>
      <c r="KI379" s="1"/>
      <c r="KJ379" s="1"/>
      <c r="KK379" s="1"/>
      <c r="KL379" s="1"/>
      <c r="KM379" s="1"/>
      <c r="KN379" s="1"/>
      <c r="KO379" s="1"/>
      <c r="KP379" s="1"/>
      <c r="KQ379" s="1"/>
      <c r="KR379" s="1"/>
      <c r="KS379" s="1"/>
      <c r="KT379" s="1"/>
      <c r="KU379" s="1"/>
      <c r="KV379" s="1"/>
      <c r="KW379" s="1"/>
      <c r="KX379" s="1"/>
      <c r="KY379" s="1"/>
      <c r="KZ379" s="1"/>
      <c r="LA379" s="1"/>
      <c r="LB379" s="1"/>
      <c r="LC379" s="1"/>
      <c r="LD379" s="1"/>
      <c r="LE379" s="1"/>
      <c r="LF379" s="1"/>
      <c r="LG379" s="1"/>
      <c r="LH379" s="1"/>
      <c r="LI379" s="1"/>
      <c r="LJ379" s="1"/>
      <c r="LK379" s="1"/>
      <c r="LL379" s="1"/>
      <c r="LM379" s="1"/>
      <c r="LN379" s="1"/>
      <c r="LO379" s="1"/>
      <c r="LP379" s="1"/>
      <c r="LQ379" s="1"/>
      <c r="LR379" s="1"/>
      <c r="LS379" s="1"/>
      <c r="LT379" s="1"/>
      <c r="LU379" s="1"/>
      <c r="LV379" s="1"/>
      <c r="LW379" s="1"/>
      <c r="LX379" s="1"/>
      <c r="LY379" s="1"/>
      <c r="LZ379" s="1"/>
      <c r="MA379" s="1"/>
      <c r="MB379" s="1"/>
      <c r="MC379" s="1"/>
      <c r="MD379" s="1"/>
      <c r="ME379" s="1"/>
      <c r="MF379" s="1"/>
      <c r="MG379" s="1"/>
      <c r="MH379" s="1"/>
      <c r="MI379" s="1"/>
      <c r="MJ379" s="1"/>
      <c r="MK379" s="1"/>
      <c r="ML379" s="1"/>
      <c r="MM379" s="1"/>
      <c r="MN379" s="1"/>
      <c r="MO379" s="1"/>
      <c r="MP379" s="1"/>
      <c r="MQ379" s="34"/>
      <c r="MR379" s="2"/>
      <c r="MS379" s="2"/>
      <c r="MT379" s="2"/>
      <c r="MU379" s="2"/>
    </row>
    <row r="380" spans="1:359" s="26" customFormat="1" ht="46.5" customHeight="1">
      <c r="A380" s="500"/>
      <c r="B380" s="178">
        <v>87</v>
      </c>
      <c r="C380" s="175" t="s">
        <v>629</v>
      </c>
      <c r="D380" s="141" t="s">
        <v>630</v>
      </c>
      <c r="E380" s="141" t="s">
        <v>576</v>
      </c>
      <c r="F380" s="141" t="s">
        <v>246</v>
      </c>
      <c r="G380" s="141" t="s">
        <v>27</v>
      </c>
      <c r="H380" s="136"/>
      <c r="I380" s="141" t="s">
        <v>749</v>
      </c>
      <c r="J380" s="168">
        <v>450000</v>
      </c>
      <c r="K380" s="141"/>
      <c r="L380" s="141"/>
      <c r="M380" s="141" t="s">
        <v>27</v>
      </c>
      <c r="N380" s="141" t="s">
        <v>27</v>
      </c>
      <c r="O380" s="141"/>
      <c r="P380" s="367">
        <v>0</v>
      </c>
      <c r="Q380" s="141"/>
      <c r="R380" s="135"/>
      <c r="S380" s="141"/>
      <c r="T380" s="154" t="s">
        <v>27</v>
      </c>
      <c r="U380" s="141" t="s">
        <v>400</v>
      </c>
      <c r="V380" s="142"/>
      <c r="W380" s="155"/>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c r="IW380" s="1"/>
      <c r="IX380" s="1"/>
      <c r="IY380" s="1"/>
      <c r="IZ380" s="1"/>
      <c r="JA380" s="1"/>
      <c r="JB380" s="1"/>
      <c r="JC380" s="1"/>
      <c r="JD380" s="1"/>
      <c r="JE380" s="1"/>
      <c r="JF380" s="1"/>
      <c r="JG380" s="1"/>
      <c r="JH380" s="1"/>
      <c r="JI380" s="1"/>
      <c r="JJ380" s="1"/>
      <c r="JK380" s="1"/>
      <c r="JL380" s="1"/>
      <c r="JM380" s="1"/>
      <c r="JN380" s="1"/>
      <c r="JO380" s="1"/>
      <c r="JP380" s="1"/>
      <c r="JQ380" s="1"/>
      <c r="JR380" s="1"/>
      <c r="JS380" s="1"/>
      <c r="JT380" s="1"/>
      <c r="JU380" s="1"/>
      <c r="JV380" s="1"/>
      <c r="JW380" s="1"/>
      <c r="JX380" s="1"/>
      <c r="JY380" s="1"/>
      <c r="JZ380" s="1"/>
      <c r="KA380" s="1"/>
      <c r="KB380" s="1"/>
      <c r="KC380" s="1"/>
      <c r="KD380" s="1"/>
      <c r="KE380" s="1"/>
      <c r="KF380" s="1"/>
      <c r="KG380" s="1"/>
      <c r="KH380" s="1"/>
      <c r="KI380" s="1"/>
      <c r="KJ380" s="1"/>
      <c r="KK380" s="1"/>
      <c r="KL380" s="1"/>
      <c r="KM380" s="1"/>
      <c r="KN380" s="1"/>
      <c r="KO380" s="1"/>
      <c r="KP380" s="1"/>
      <c r="KQ380" s="1"/>
      <c r="KR380" s="1"/>
      <c r="KS380" s="1"/>
      <c r="KT380" s="1"/>
      <c r="KU380" s="1"/>
      <c r="KV380" s="1"/>
      <c r="KW380" s="1"/>
      <c r="KX380" s="1"/>
      <c r="KY380" s="1"/>
      <c r="KZ380" s="1"/>
      <c r="LA380" s="1"/>
      <c r="LB380" s="1"/>
      <c r="LC380" s="1"/>
      <c r="LD380" s="1"/>
      <c r="LE380" s="1"/>
      <c r="LF380" s="1"/>
      <c r="LG380" s="1"/>
      <c r="LH380" s="1"/>
      <c r="LI380" s="1"/>
      <c r="LJ380" s="1"/>
      <c r="LK380" s="1"/>
      <c r="LL380" s="1"/>
      <c r="LM380" s="1"/>
      <c r="LN380" s="1"/>
      <c r="LO380" s="1"/>
      <c r="LP380" s="1"/>
      <c r="LQ380" s="1"/>
      <c r="LR380" s="1"/>
      <c r="LS380" s="1"/>
      <c r="LT380" s="1"/>
      <c r="LU380" s="1"/>
      <c r="LV380" s="1"/>
      <c r="LW380" s="1"/>
      <c r="LX380" s="1"/>
      <c r="LY380" s="1"/>
      <c r="LZ380" s="1"/>
      <c r="MA380" s="1"/>
      <c r="MB380" s="1"/>
      <c r="MC380" s="1"/>
      <c r="MD380" s="1"/>
      <c r="ME380" s="1"/>
      <c r="MF380" s="1"/>
      <c r="MG380" s="1"/>
      <c r="MH380" s="1"/>
      <c r="MI380" s="1"/>
      <c r="MJ380" s="1"/>
      <c r="MK380" s="1"/>
      <c r="ML380" s="1"/>
      <c r="MM380" s="1"/>
      <c r="MN380" s="1"/>
      <c r="MO380" s="1"/>
      <c r="MP380" s="1"/>
      <c r="MQ380" s="34"/>
      <c r="MR380" s="2"/>
      <c r="MS380" s="2"/>
      <c r="MT380" s="2"/>
      <c r="MU380" s="2"/>
    </row>
    <row r="381" spans="1:359" s="26" customFormat="1" ht="46.5" customHeight="1">
      <c r="A381" s="500"/>
      <c r="B381" s="178">
        <v>88</v>
      </c>
      <c r="C381" s="175" t="s">
        <v>252</v>
      </c>
      <c r="D381" s="141" t="s">
        <v>253</v>
      </c>
      <c r="E381" s="141" t="s">
        <v>576</v>
      </c>
      <c r="F381" s="141" t="s">
        <v>246</v>
      </c>
      <c r="G381" s="141" t="s">
        <v>27</v>
      </c>
      <c r="H381" s="136"/>
      <c r="I381" s="141" t="s">
        <v>749</v>
      </c>
      <c r="J381" s="168">
        <v>433000</v>
      </c>
      <c r="K381" s="141"/>
      <c r="L381" s="141"/>
      <c r="M381" s="141" t="s">
        <v>27</v>
      </c>
      <c r="N381" s="141" t="s">
        <v>27</v>
      </c>
      <c r="O381" s="141"/>
      <c r="P381" s="367">
        <v>0</v>
      </c>
      <c r="Q381" s="141"/>
      <c r="R381" s="135"/>
      <c r="S381" s="141"/>
      <c r="T381" s="154" t="s">
        <v>27</v>
      </c>
      <c r="U381" s="141" t="s">
        <v>400</v>
      </c>
      <c r="V381" s="142"/>
      <c r="W381" s="155"/>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c r="IW381" s="1"/>
      <c r="IX381" s="1"/>
      <c r="IY381" s="1"/>
      <c r="IZ381" s="1"/>
      <c r="JA381" s="1"/>
      <c r="JB381" s="1"/>
      <c r="JC381" s="1"/>
      <c r="JD381" s="1"/>
      <c r="JE381" s="1"/>
      <c r="JF381" s="1"/>
      <c r="JG381" s="1"/>
      <c r="JH381" s="1"/>
      <c r="JI381" s="1"/>
      <c r="JJ381" s="1"/>
      <c r="JK381" s="1"/>
      <c r="JL381" s="1"/>
      <c r="JM381" s="1"/>
      <c r="JN381" s="1"/>
      <c r="JO381" s="1"/>
      <c r="JP381" s="1"/>
      <c r="JQ381" s="1"/>
      <c r="JR381" s="1"/>
      <c r="JS381" s="1"/>
      <c r="JT381" s="1"/>
      <c r="JU381" s="1"/>
      <c r="JV381" s="1"/>
      <c r="JW381" s="1"/>
      <c r="JX381" s="1"/>
      <c r="JY381" s="1"/>
      <c r="JZ381" s="1"/>
      <c r="KA381" s="1"/>
      <c r="KB381" s="1"/>
      <c r="KC381" s="1"/>
      <c r="KD381" s="1"/>
      <c r="KE381" s="1"/>
      <c r="KF381" s="1"/>
      <c r="KG381" s="1"/>
      <c r="KH381" s="1"/>
      <c r="KI381" s="1"/>
      <c r="KJ381" s="1"/>
      <c r="KK381" s="1"/>
      <c r="KL381" s="1"/>
      <c r="KM381" s="1"/>
      <c r="KN381" s="1"/>
      <c r="KO381" s="1"/>
      <c r="KP381" s="1"/>
      <c r="KQ381" s="1"/>
      <c r="KR381" s="1"/>
      <c r="KS381" s="1"/>
      <c r="KT381" s="1"/>
      <c r="KU381" s="1"/>
      <c r="KV381" s="1"/>
      <c r="KW381" s="1"/>
      <c r="KX381" s="1"/>
      <c r="KY381" s="1"/>
      <c r="KZ381" s="1"/>
      <c r="LA381" s="1"/>
      <c r="LB381" s="1"/>
      <c r="LC381" s="1"/>
      <c r="LD381" s="1"/>
      <c r="LE381" s="1"/>
      <c r="LF381" s="1"/>
      <c r="LG381" s="1"/>
      <c r="LH381" s="1"/>
      <c r="LI381" s="1"/>
      <c r="LJ381" s="1"/>
      <c r="LK381" s="1"/>
      <c r="LL381" s="1"/>
      <c r="LM381" s="1"/>
      <c r="LN381" s="1"/>
      <c r="LO381" s="1"/>
      <c r="LP381" s="1"/>
      <c r="LQ381" s="1"/>
      <c r="LR381" s="1"/>
      <c r="LS381" s="1"/>
      <c r="LT381" s="1"/>
      <c r="LU381" s="1"/>
      <c r="LV381" s="1"/>
      <c r="LW381" s="1"/>
      <c r="LX381" s="1"/>
      <c r="LY381" s="1"/>
      <c r="LZ381" s="1"/>
      <c r="MA381" s="1"/>
      <c r="MB381" s="1"/>
      <c r="MC381" s="1"/>
      <c r="MD381" s="1"/>
      <c r="ME381" s="1"/>
      <c r="MF381" s="1"/>
      <c r="MG381" s="1"/>
      <c r="MH381" s="1"/>
      <c r="MI381" s="1"/>
      <c r="MJ381" s="1"/>
      <c r="MK381" s="1"/>
      <c r="ML381" s="1"/>
      <c r="MM381" s="1"/>
      <c r="MN381" s="1"/>
      <c r="MO381" s="1"/>
      <c r="MP381" s="1"/>
      <c r="MQ381" s="34"/>
      <c r="MR381" s="2"/>
      <c r="MS381" s="2"/>
      <c r="MT381" s="2"/>
      <c r="MU381" s="2"/>
    </row>
    <row r="382" spans="1:359" s="26" customFormat="1" ht="46.5" customHeight="1">
      <c r="A382" s="500"/>
      <c r="B382" s="178">
        <v>89</v>
      </c>
      <c r="C382" s="175" t="s">
        <v>254</v>
      </c>
      <c r="D382" s="141" t="s">
        <v>631</v>
      </c>
      <c r="E382" s="141" t="s">
        <v>576</v>
      </c>
      <c r="F382" s="141" t="s">
        <v>255</v>
      </c>
      <c r="G382" s="141" t="s">
        <v>27</v>
      </c>
      <c r="H382" s="136"/>
      <c r="I382" s="141" t="s">
        <v>749</v>
      </c>
      <c r="J382" s="168">
        <v>690000</v>
      </c>
      <c r="K382" s="141"/>
      <c r="L382" s="141"/>
      <c r="M382" s="141" t="s">
        <v>27</v>
      </c>
      <c r="N382" s="141" t="s">
        <v>27</v>
      </c>
      <c r="O382" s="141"/>
      <c r="P382" s="367">
        <v>0</v>
      </c>
      <c r="Q382" s="141"/>
      <c r="R382" s="135"/>
      <c r="S382" s="141"/>
      <c r="T382" s="154" t="s">
        <v>27</v>
      </c>
      <c r="U382" s="141" t="s">
        <v>400</v>
      </c>
      <c r="V382" s="142"/>
      <c r="W382" s="155"/>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c r="IW382" s="1"/>
      <c r="IX382" s="1"/>
      <c r="IY382" s="1"/>
      <c r="IZ382" s="1"/>
      <c r="JA382" s="1"/>
      <c r="JB382" s="1"/>
      <c r="JC382" s="1"/>
      <c r="JD382" s="1"/>
      <c r="JE382" s="1"/>
      <c r="JF382" s="1"/>
      <c r="JG382" s="1"/>
      <c r="JH382" s="1"/>
      <c r="JI382" s="1"/>
      <c r="JJ382" s="1"/>
      <c r="JK382" s="1"/>
      <c r="JL382" s="1"/>
      <c r="JM382" s="1"/>
      <c r="JN382" s="1"/>
      <c r="JO382" s="1"/>
      <c r="JP382" s="1"/>
      <c r="JQ382" s="1"/>
      <c r="JR382" s="1"/>
      <c r="JS382" s="1"/>
      <c r="JT382" s="1"/>
      <c r="JU382" s="1"/>
      <c r="JV382" s="1"/>
      <c r="JW382" s="1"/>
      <c r="JX382" s="1"/>
      <c r="JY382" s="1"/>
      <c r="JZ382" s="1"/>
      <c r="KA382" s="1"/>
      <c r="KB382" s="1"/>
      <c r="KC382" s="1"/>
      <c r="KD382" s="1"/>
      <c r="KE382" s="1"/>
      <c r="KF382" s="1"/>
      <c r="KG382" s="1"/>
      <c r="KH382" s="1"/>
      <c r="KI382" s="1"/>
      <c r="KJ382" s="1"/>
      <c r="KK382" s="1"/>
      <c r="KL382" s="1"/>
      <c r="KM382" s="1"/>
      <c r="KN382" s="1"/>
      <c r="KO382" s="1"/>
      <c r="KP382" s="1"/>
      <c r="KQ382" s="1"/>
      <c r="KR382" s="1"/>
      <c r="KS382" s="1"/>
      <c r="KT382" s="1"/>
      <c r="KU382" s="1"/>
      <c r="KV382" s="1"/>
      <c r="KW382" s="1"/>
      <c r="KX382" s="1"/>
      <c r="KY382" s="1"/>
      <c r="KZ382" s="1"/>
      <c r="LA382" s="1"/>
      <c r="LB382" s="1"/>
      <c r="LC382" s="1"/>
      <c r="LD382" s="1"/>
      <c r="LE382" s="1"/>
      <c r="LF382" s="1"/>
      <c r="LG382" s="1"/>
      <c r="LH382" s="1"/>
      <c r="LI382" s="1"/>
      <c r="LJ382" s="1"/>
      <c r="LK382" s="1"/>
      <c r="LL382" s="1"/>
      <c r="LM382" s="1"/>
      <c r="LN382" s="1"/>
      <c r="LO382" s="1"/>
      <c r="LP382" s="1"/>
      <c r="LQ382" s="1"/>
      <c r="LR382" s="1"/>
      <c r="LS382" s="1"/>
      <c r="LT382" s="1"/>
      <c r="LU382" s="1"/>
      <c r="LV382" s="1"/>
      <c r="LW382" s="1"/>
      <c r="LX382" s="1"/>
      <c r="LY382" s="1"/>
      <c r="LZ382" s="1"/>
      <c r="MA382" s="1"/>
      <c r="MB382" s="1"/>
      <c r="MC382" s="1"/>
      <c r="MD382" s="1"/>
      <c r="ME382" s="1"/>
      <c r="MF382" s="1"/>
      <c r="MG382" s="1"/>
      <c r="MH382" s="1"/>
      <c r="MI382" s="1"/>
      <c r="MJ382" s="1"/>
      <c r="MK382" s="1"/>
      <c r="ML382" s="1"/>
      <c r="MM382" s="1"/>
      <c r="MN382" s="1"/>
      <c r="MO382" s="1"/>
      <c r="MP382" s="1"/>
      <c r="MQ382" s="34"/>
      <c r="MR382" s="2"/>
      <c r="MS382" s="2"/>
      <c r="MT382" s="2"/>
      <c r="MU382" s="2"/>
    </row>
    <row r="383" spans="1:359" s="26" customFormat="1" ht="32.25" customHeight="1">
      <c r="A383" s="500"/>
      <c r="B383" s="178">
        <v>90</v>
      </c>
      <c r="C383" s="175" t="s">
        <v>633</v>
      </c>
      <c r="D383" s="141" t="s">
        <v>634</v>
      </c>
      <c r="E383" s="141" t="s">
        <v>576</v>
      </c>
      <c r="F383" s="141" t="s">
        <v>256</v>
      </c>
      <c r="G383" s="141" t="s">
        <v>27</v>
      </c>
      <c r="H383" s="136"/>
      <c r="I383" s="141" t="s">
        <v>750</v>
      </c>
      <c r="J383" s="168">
        <v>100000</v>
      </c>
      <c r="K383" s="141"/>
      <c r="L383" s="141" t="s">
        <v>27</v>
      </c>
      <c r="M383" s="206"/>
      <c r="N383" s="141" t="s">
        <v>27</v>
      </c>
      <c r="O383" s="141"/>
      <c r="P383" s="367">
        <v>0</v>
      </c>
      <c r="Q383" s="141"/>
      <c r="R383" s="135"/>
      <c r="S383" s="141"/>
      <c r="T383" s="154" t="s">
        <v>27</v>
      </c>
      <c r="U383" s="141" t="s">
        <v>400</v>
      </c>
      <c r="V383" s="142"/>
      <c r="W383" s="155"/>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c r="IW383" s="1"/>
      <c r="IX383" s="1"/>
      <c r="IY383" s="1"/>
      <c r="IZ383" s="1"/>
      <c r="JA383" s="1"/>
      <c r="JB383" s="1"/>
      <c r="JC383" s="1"/>
      <c r="JD383" s="1"/>
      <c r="JE383" s="1"/>
      <c r="JF383" s="1"/>
      <c r="JG383" s="1"/>
      <c r="JH383" s="1"/>
      <c r="JI383" s="1"/>
      <c r="JJ383" s="1"/>
      <c r="JK383" s="1"/>
      <c r="JL383" s="1"/>
      <c r="JM383" s="1"/>
      <c r="JN383" s="1"/>
      <c r="JO383" s="1"/>
      <c r="JP383" s="1"/>
      <c r="JQ383" s="1"/>
      <c r="JR383" s="1"/>
      <c r="JS383" s="1"/>
      <c r="JT383" s="1"/>
      <c r="JU383" s="1"/>
      <c r="JV383" s="1"/>
      <c r="JW383" s="1"/>
      <c r="JX383" s="1"/>
      <c r="JY383" s="1"/>
      <c r="JZ383" s="1"/>
      <c r="KA383" s="1"/>
      <c r="KB383" s="1"/>
      <c r="KC383" s="1"/>
      <c r="KD383" s="1"/>
      <c r="KE383" s="1"/>
      <c r="KF383" s="1"/>
      <c r="KG383" s="1"/>
      <c r="KH383" s="1"/>
      <c r="KI383" s="1"/>
      <c r="KJ383" s="1"/>
      <c r="KK383" s="1"/>
      <c r="KL383" s="1"/>
      <c r="KM383" s="1"/>
      <c r="KN383" s="1"/>
      <c r="KO383" s="1"/>
      <c r="KP383" s="1"/>
      <c r="KQ383" s="1"/>
      <c r="KR383" s="1"/>
      <c r="KS383" s="1"/>
      <c r="KT383" s="1"/>
      <c r="KU383" s="1"/>
      <c r="KV383" s="1"/>
      <c r="KW383" s="1"/>
      <c r="KX383" s="1"/>
      <c r="KY383" s="1"/>
      <c r="KZ383" s="1"/>
      <c r="LA383" s="1"/>
      <c r="LB383" s="1"/>
      <c r="LC383" s="1"/>
      <c r="LD383" s="1"/>
      <c r="LE383" s="1"/>
      <c r="LF383" s="1"/>
      <c r="LG383" s="1"/>
      <c r="LH383" s="1"/>
      <c r="LI383" s="1"/>
      <c r="LJ383" s="1"/>
      <c r="LK383" s="1"/>
      <c r="LL383" s="1"/>
      <c r="LM383" s="1"/>
      <c r="LN383" s="1"/>
      <c r="LO383" s="1"/>
      <c r="LP383" s="1"/>
      <c r="LQ383" s="1"/>
      <c r="LR383" s="1"/>
      <c r="LS383" s="1"/>
      <c r="LT383" s="1"/>
      <c r="LU383" s="1"/>
      <c r="LV383" s="1"/>
      <c r="LW383" s="1"/>
      <c r="LX383" s="1"/>
      <c r="LY383" s="1"/>
      <c r="LZ383" s="1"/>
      <c r="MA383" s="1"/>
      <c r="MB383" s="1"/>
      <c r="MC383" s="1"/>
      <c r="MD383" s="1"/>
      <c r="ME383" s="1"/>
      <c r="MF383" s="1"/>
      <c r="MG383" s="1"/>
      <c r="MH383" s="1"/>
      <c r="MI383" s="1"/>
      <c r="MJ383" s="1"/>
      <c r="MK383" s="1"/>
      <c r="ML383" s="1"/>
      <c r="MM383" s="1"/>
      <c r="MN383" s="1"/>
      <c r="MO383" s="1"/>
      <c r="MP383" s="1"/>
      <c r="MQ383" s="34"/>
      <c r="MR383" s="2"/>
      <c r="MS383" s="2"/>
      <c r="MT383" s="2"/>
      <c r="MU383" s="2"/>
    </row>
    <row r="384" spans="1:359" s="26" customFormat="1" ht="31.5" customHeight="1">
      <c r="A384" s="500"/>
      <c r="B384" s="178">
        <v>91</v>
      </c>
      <c r="C384" s="175" t="s">
        <v>635</v>
      </c>
      <c r="D384" s="141" t="s">
        <v>636</v>
      </c>
      <c r="E384" s="141" t="s">
        <v>576</v>
      </c>
      <c r="F384" s="141" t="s">
        <v>256</v>
      </c>
      <c r="G384" s="141" t="s">
        <v>27</v>
      </c>
      <c r="H384" s="136"/>
      <c r="I384" s="141" t="s">
        <v>750</v>
      </c>
      <c r="J384" s="168">
        <v>500000</v>
      </c>
      <c r="K384" s="141"/>
      <c r="L384" s="141"/>
      <c r="M384" s="141" t="s">
        <v>27</v>
      </c>
      <c r="N384" s="141" t="s">
        <v>27</v>
      </c>
      <c r="O384" s="141"/>
      <c r="P384" s="367">
        <v>0</v>
      </c>
      <c r="Q384" s="141"/>
      <c r="R384" s="135"/>
      <c r="S384" s="141"/>
      <c r="T384" s="154" t="s">
        <v>27</v>
      </c>
      <c r="U384" s="141" t="s">
        <v>400</v>
      </c>
      <c r="V384" s="142"/>
      <c r="W384" s="155"/>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c r="IW384" s="1"/>
      <c r="IX384" s="1"/>
      <c r="IY384" s="1"/>
      <c r="IZ384" s="1"/>
      <c r="JA384" s="1"/>
      <c r="JB384" s="1"/>
      <c r="JC384" s="1"/>
      <c r="JD384" s="1"/>
      <c r="JE384" s="1"/>
      <c r="JF384" s="1"/>
      <c r="JG384" s="1"/>
      <c r="JH384" s="1"/>
      <c r="JI384" s="1"/>
      <c r="JJ384" s="1"/>
      <c r="JK384" s="1"/>
      <c r="JL384" s="1"/>
      <c r="JM384" s="1"/>
      <c r="JN384" s="1"/>
      <c r="JO384" s="1"/>
      <c r="JP384" s="1"/>
      <c r="JQ384" s="1"/>
      <c r="JR384" s="1"/>
      <c r="JS384" s="1"/>
      <c r="JT384" s="1"/>
      <c r="JU384" s="1"/>
      <c r="JV384" s="1"/>
      <c r="JW384" s="1"/>
      <c r="JX384" s="1"/>
      <c r="JY384" s="1"/>
      <c r="JZ384" s="1"/>
      <c r="KA384" s="1"/>
      <c r="KB384" s="1"/>
      <c r="KC384" s="1"/>
      <c r="KD384" s="1"/>
      <c r="KE384" s="1"/>
      <c r="KF384" s="1"/>
      <c r="KG384" s="1"/>
      <c r="KH384" s="1"/>
      <c r="KI384" s="1"/>
      <c r="KJ384" s="1"/>
      <c r="KK384" s="1"/>
      <c r="KL384" s="1"/>
      <c r="KM384" s="1"/>
      <c r="KN384" s="1"/>
      <c r="KO384" s="1"/>
      <c r="KP384" s="1"/>
      <c r="KQ384" s="1"/>
      <c r="KR384" s="1"/>
      <c r="KS384" s="1"/>
      <c r="KT384" s="1"/>
      <c r="KU384" s="1"/>
      <c r="KV384" s="1"/>
      <c r="KW384" s="1"/>
      <c r="KX384" s="1"/>
      <c r="KY384" s="1"/>
      <c r="KZ384" s="1"/>
      <c r="LA384" s="1"/>
      <c r="LB384" s="1"/>
      <c r="LC384" s="1"/>
      <c r="LD384" s="1"/>
      <c r="LE384" s="1"/>
      <c r="LF384" s="1"/>
      <c r="LG384" s="1"/>
      <c r="LH384" s="1"/>
      <c r="LI384" s="1"/>
      <c r="LJ384" s="1"/>
      <c r="LK384" s="1"/>
      <c r="LL384" s="1"/>
      <c r="LM384" s="1"/>
      <c r="LN384" s="1"/>
      <c r="LO384" s="1"/>
      <c r="LP384" s="1"/>
      <c r="LQ384" s="1"/>
      <c r="LR384" s="1"/>
      <c r="LS384" s="1"/>
      <c r="LT384" s="1"/>
      <c r="LU384" s="1"/>
      <c r="LV384" s="1"/>
      <c r="LW384" s="1"/>
      <c r="LX384" s="1"/>
      <c r="LY384" s="1"/>
      <c r="LZ384" s="1"/>
      <c r="MA384" s="1"/>
      <c r="MB384" s="1"/>
      <c r="MC384" s="1"/>
      <c r="MD384" s="1"/>
      <c r="ME384" s="1"/>
      <c r="MF384" s="1"/>
      <c r="MG384" s="1"/>
      <c r="MH384" s="1"/>
      <c r="MI384" s="1"/>
      <c r="MJ384" s="1"/>
      <c r="MK384" s="1"/>
      <c r="ML384" s="1"/>
      <c r="MM384" s="1"/>
      <c r="MN384" s="1"/>
      <c r="MO384" s="1"/>
      <c r="MP384" s="1"/>
      <c r="MQ384" s="34"/>
      <c r="MR384" s="2"/>
      <c r="MS384" s="2"/>
      <c r="MT384" s="2"/>
      <c r="MU384" s="2"/>
    </row>
    <row r="385" spans="1:359" s="26" customFormat="1" ht="32.25" customHeight="1">
      <c r="A385" s="500"/>
      <c r="B385" s="178">
        <v>92</v>
      </c>
      <c r="C385" s="132" t="s">
        <v>848</v>
      </c>
      <c r="D385" s="141" t="s">
        <v>847</v>
      </c>
      <c r="E385" s="141" t="s">
        <v>576</v>
      </c>
      <c r="F385" s="141" t="s">
        <v>256</v>
      </c>
      <c r="G385" s="141" t="s">
        <v>27</v>
      </c>
      <c r="H385" s="136"/>
      <c r="I385" s="141" t="s">
        <v>750</v>
      </c>
      <c r="J385" s="168">
        <v>845476</v>
      </c>
      <c r="K385" s="141"/>
      <c r="L385" s="141" t="s">
        <v>27</v>
      </c>
      <c r="M385" s="206"/>
      <c r="N385" s="141" t="s">
        <v>27</v>
      </c>
      <c r="O385" s="141"/>
      <c r="P385" s="367">
        <v>0</v>
      </c>
      <c r="Q385" s="141"/>
      <c r="R385" s="135"/>
      <c r="S385" s="141"/>
      <c r="T385" s="154" t="s">
        <v>27</v>
      </c>
      <c r="U385" s="141" t="s">
        <v>400</v>
      </c>
      <c r="V385" s="142"/>
      <c r="W385" s="155"/>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c r="IW385" s="1"/>
      <c r="IX385" s="1"/>
      <c r="IY385" s="1"/>
      <c r="IZ385" s="1"/>
      <c r="JA385" s="1"/>
      <c r="JB385" s="1"/>
      <c r="JC385" s="1"/>
      <c r="JD385" s="1"/>
      <c r="JE385" s="1"/>
      <c r="JF385" s="1"/>
      <c r="JG385" s="1"/>
      <c r="JH385" s="1"/>
      <c r="JI385" s="1"/>
      <c r="JJ385" s="1"/>
      <c r="JK385" s="1"/>
      <c r="JL385" s="1"/>
      <c r="JM385" s="1"/>
      <c r="JN385" s="1"/>
      <c r="JO385" s="1"/>
      <c r="JP385" s="1"/>
      <c r="JQ385" s="1"/>
      <c r="JR385" s="1"/>
      <c r="JS385" s="1"/>
      <c r="JT385" s="1"/>
      <c r="JU385" s="1"/>
      <c r="JV385" s="1"/>
      <c r="JW385" s="1"/>
      <c r="JX385" s="1"/>
      <c r="JY385" s="1"/>
      <c r="JZ385" s="1"/>
      <c r="KA385" s="1"/>
      <c r="KB385" s="1"/>
      <c r="KC385" s="1"/>
      <c r="KD385" s="1"/>
      <c r="KE385" s="1"/>
      <c r="KF385" s="1"/>
      <c r="KG385" s="1"/>
      <c r="KH385" s="1"/>
      <c r="KI385" s="1"/>
      <c r="KJ385" s="1"/>
      <c r="KK385" s="1"/>
      <c r="KL385" s="1"/>
      <c r="KM385" s="1"/>
      <c r="KN385" s="1"/>
      <c r="KO385" s="1"/>
      <c r="KP385" s="1"/>
      <c r="KQ385" s="1"/>
      <c r="KR385" s="1"/>
      <c r="KS385" s="1"/>
      <c r="KT385" s="1"/>
      <c r="KU385" s="1"/>
      <c r="KV385" s="1"/>
      <c r="KW385" s="1"/>
      <c r="KX385" s="1"/>
      <c r="KY385" s="1"/>
      <c r="KZ385" s="1"/>
      <c r="LA385" s="1"/>
      <c r="LB385" s="1"/>
      <c r="LC385" s="1"/>
      <c r="LD385" s="1"/>
      <c r="LE385" s="1"/>
      <c r="LF385" s="1"/>
      <c r="LG385" s="1"/>
      <c r="LH385" s="1"/>
      <c r="LI385" s="1"/>
      <c r="LJ385" s="1"/>
      <c r="LK385" s="1"/>
      <c r="LL385" s="1"/>
      <c r="LM385" s="1"/>
      <c r="LN385" s="1"/>
      <c r="LO385" s="1"/>
      <c r="LP385" s="1"/>
      <c r="LQ385" s="1"/>
      <c r="LR385" s="1"/>
      <c r="LS385" s="1"/>
      <c r="LT385" s="1"/>
      <c r="LU385" s="1"/>
      <c r="LV385" s="1"/>
      <c r="LW385" s="1"/>
      <c r="LX385" s="1"/>
      <c r="LY385" s="1"/>
      <c r="LZ385" s="1"/>
      <c r="MA385" s="1"/>
      <c r="MB385" s="1"/>
      <c r="MC385" s="1"/>
      <c r="MD385" s="1"/>
      <c r="ME385" s="1"/>
      <c r="MF385" s="1"/>
      <c r="MG385" s="1"/>
      <c r="MH385" s="1"/>
      <c r="MI385" s="1"/>
      <c r="MJ385" s="1"/>
      <c r="MK385" s="1"/>
      <c r="ML385" s="1"/>
      <c r="MM385" s="1"/>
      <c r="MN385" s="1"/>
      <c r="MO385" s="1"/>
      <c r="MP385" s="1"/>
      <c r="MQ385" s="34"/>
      <c r="MR385" s="2"/>
      <c r="MS385" s="2"/>
      <c r="MT385" s="2"/>
      <c r="MU385" s="2"/>
    </row>
    <row r="386" spans="1:359" s="26" customFormat="1" ht="49.5" customHeight="1">
      <c r="A386" s="500"/>
      <c r="B386" s="178">
        <v>93</v>
      </c>
      <c r="C386" s="175" t="s">
        <v>258</v>
      </c>
      <c r="D386" s="141" t="s">
        <v>259</v>
      </c>
      <c r="E386" s="141" t="s">
        <v>576</v>
      </c>
      <c r="F386" s="141" t="s">
        <v>256</v>
      </c>
      <c r="G386" s="141" t="s">
        <v>27</v>
      </c>
      <c r="H386" s="136"/>
      <c r="I386" s="141" t="s">
        <v>750</v>
      </c>
      <c r="J386" s="168">
        <v>500000</v>
      </c>
      <c r="K386" s="141"/>
      <c r="L386" s="141" t="s">
        <v>27</v>
      </c>
      <c r="M386" s="206"/>
      <c r="N386" s="141" t="s">
        <v>27</v>
      </c>
      <c r="O386" s="141"/>
      <c r="P386" s="367">
        <v>0</v>
      </c>
      <c r="Q386" s="141"/>
      <c r="R386" s="135"/>
      <c r="S386" s="141"/>
      <c r="T386" s="154" t="s">
        <v>27</v>
      </c>
      <c r="U386" s="141" t="s">
        <v>400</v>
      </c>
      <c r="V386" s="142"/>
      <c r="W386" s="155"/>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c r="IW386" s="1"/>
      <c r="IX386" s="1"/>
      <c r="IY386" s="1"/>
      <c r="IZ386" s="1"/>
      <c r="JA386" s="1"/>
      <c r="JB386" s="1"/>
      <c r="JC386" s="1"/>
      <c r="JD386" s="1"/>
      <c r="JE386" s="1"/>
      <c r="JF386" s="1"/>
      <c r="JG386" s="1"/>
      <c r="JH386" s="1"/>
      <c r="JI386" s="1"/>
      <c r="JJ386" s="1"/>
      <c r="JK386" s="1"/>
      <c r="JL386" s="1"/>
      <c r="JM386" s="1"/>
      <c r="JN386" s="1"/>
      <c r="JO386" s="1"/>
      <c r="JP386" s="1"/>
      <c r="JQ386" s="1"/>
      <c r="JR386" s="1"/>
      <c r="JS386" s="1"/>
      <c r="JT386" s="1"/>
      <c r="JU386" s="1"/>
      <c r="JV386" s="1"/>
      <c r="JW386" s="1"/>
      <c r="JX386" s="1"/>
      <c r="JY386" s="1"/>
      <c r="JZ386" s="1"/>
      <c r="KA386" s="1"/>
      <c r="KB386" s="1"/>
      <c r="KC386" s="1"/>
      <c r="KD386" s="1"/>
      <c r="KE386" s="1"/>
      <c r="KF386" s="1"/>
      <c r="KG386" s="1"/>
      <c r="KH386" s="1"/>
      <c r="KI386" s="1"/>
      <c r="KJ386" s="1"/>
      <c r="KK386" s="1"/>
      <c r="KL386" s="1"/>
      <c r="KM386" s="1"/>
      <c r="KN386" s="1"/>
      <c r="KO386" s="1"/>
      <c r="KP386" s="1"/>
      <c r="KQ386" s="1"/>
      <c r="KR386" s="1"/>
      <c r="KS386" s="1"/>
      <c r="KT386" s="1"/>
      <c r="KU386" s="1"/>
      <c r="KV386" s="1"/>
      <c r="KW386" s="1"/>
      <c r="KX386" s="1"/>
      <c r="KY386" s="1"/>
      <c r="KZ386" s="1"/>
      <c r="LA386" s="1"/>
      <c r="LB386" s="1"/>
      <c r="LC386" s="1"/>
      <c r="LD386" s="1"/>
      <c r="LE386" s="1"/>
      <c r="LF386" s="1"/>
      <c r="LG386" s="1"/>
      <c r="LH386" s="1"/>
      <c r="LI386" s="1"/>
      <c r="LJ386" s="1"/>
      <c r="LK386" s="1"/>
      <c r="LL386" s="1"/>
      <c r="LM386" s="1"/>
      <c r="LN386" s="1"/>
      <c r="LO386" s="1"/>
      <c r="LP386" s="1"/>
      <c r="LQ386" s="1"/>
      <c r="LR386" s="1"/>
      <c r="LS386" s="1"/>
      <c r="LT386" s="1"/>
      <c r="LU386" s="1"/>
      <c r="LV386" s="1"/>
      <c r="LW386" s="1"/>
      <c r="LX386" s="1"/>
      <c r="LY386" s="1"/>
      <c r="LZ386" s="1"/>
      <c r="MA386" s="1"/>
      <c r="MB386" s="1"/>
      <c r="MC386" s="1"/>
      <c r="MD386" s="1"/>
      <c r="ME386" s="1"/>
      <c r="MF386" s="1"/>
      <c r="MG386" s="1"/>
      <c r="MH386" s="1"/>
      <c r="MI386" s="1"/>
      <c r="MJ386" s="1"/>
      <c r="MK386" s="1"/>
      <c r="ML386" s="1"/>
      <c r="MM386" s="1"/>
      <c r="MN386" s="1"/>
      <c r="MO386" s="1"/>
      <c r="MP386" s="1"/>
      <c r="MQ386" s="34"/>
      <c r="MR386" s="2"/>
      <c r="MS386" s="2"/>
      <c r="MT386" s="2"/>
      <c r="MU386" s="2"/>
    </row>
    <row r="387" spans="1:359" s="26" customFormat="1" ht="49.5" customHeight="1">
      <c r="A387" s="500"/>
      <c r="B387" s="178">
        <v>94</v>
      </c>
      <c r="C387" s="175" t="s">
        <v>785</v>
      </c>
      <c r="D387" s="141" t="s">
        <v>265</v>
      </c>
      <c r="E387" s="141" t="s">
        <v>576</v>
      </c>
      <c r="F387" s="141" t="s">
        <v>262</v>
      </c>
      <c r="G387" s="141" t="s">
        <v>27</v>
      </c>
      <c r="H387" s="136"/>
      <c r="I387" s="141" t="s">
        <v>751</v>
      </c>
      <c r="J387" s="168">
        <v>1300000</v>
      </c>
      <c r="K387" s="141"/>
      <c r="L387" s="141"/>
      <c r="M387" s="141" t="s">
        <v>27</v>
      </c>
      <c r="N387" s="141" t="s">
        <v>27</v>
      </c>
      <c r="O387" s="141"/>
      <c r="P387" s="367">
        <v>0</v>
      </c>
      <c r="Q387" s="141"/>
      <c r="R387" s="135"/>
      <c r="S387" s="141"/>
      <c r="T387" s="154" t="s">
        <v>27</v>
      </c>
      <c r="U387" s="141" t="s">
        <v>400</v>
      </c>
      <c r="V387" s="142"/>
      <c r="W387" s="155"/>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c r="IW387" s="1"/>
      <c r="IX387" s="1"/>
      <c r="IY387" s="1"/>
      <c r="IZ387" s="1"/>
      <c r="JA387" s="1"/>
      <c r="JB387" s="1"/>
      <c r="JC387" s="1"/>
      <c r="JD387" s="1"/>
      <c r="JE387" s="1"/>
      <c r="JF387" s="1"/>
      <c r="JG387" s="1"/>
      <c r="JH387" s="1"/>
      <c r="JI387" s="1"/>
      <c r="JJ387" s="1"/>
      <c r="JK387" s="1"/>
      <c r="JL387" s="1"/>
      <c r="JM387" s="1"/>
      <c r="JN387" s="1"/>
      <c r="JO387" s="1"/>
      <c r="JP387" s="1"/>
      <c r="JQ387" s="1"/>
      <c r="JR387" s="1"/>
      <c r="JS387" s="1"/>
      <c r="JT387" s="1"/>
      <c r="JU387" s="1"/>
      <c r="JV387" s="1"/>
      <c r="JW387" s="1"/>
      <c r="JX387" s="1"/>
      <c r="JY387" s="1"/>
      <c r="JZ387" s="1"/>
      <c r="KA387" s="1"/>
      <c r="KB387" s="1"/>
      <c r="KC387" s="1"/>
      <c r="KD387" s="1"/>
      <c r="KE387" s="1"/>
      <c r="KF387" s="1"/>
      <c r="KG387" s="1"/>
      <c r="KH387" s="1"/>
      <c r="KI387" s="1"/>
      <c r="KJ387" s="1"/>
      <c r="KK387" s="1"/>
      <c r="KL387" s="1"/>
      <c r="KM387" s="1"/>
      <c r="KN387" s="1"/>
      <c r="KO387" s="1"/>
      <c r="KP387" s="1"/>
      <c r="KQ387" s="1"/>
      <c r="KR387" s="1"/>
      <c r="KS387" s="1"/>
      <c r="KT387" s="1"/>
      <c r="KU387" s="1"/>
      <c r="KV387" s="1"/>
      <c r="KW387" s="1"/>
      <c r="KX387" s="1"/>
      <c r="KY387" s="1"/>
      <c r="KZ387" s="1"/>
      <c r="LA387" s="1"/>
      <c r="LB387" s="1"/>
      <c r="LC387" s="1"/>
      <c r="LD387" s="1"/>
      <c r="LE387" s="1"/>
      <c r="LF387" s="1"/>
      <c r="LG387" s="1"/>
      <c r="LH387" s="1"/>
      <c r="LI387" s="1"/>
      <c r="LJ387" s="1"/>
      <c r="LK387" s="1"/>
      <c r="LL387" s="1"/>
      <c r="LM387" s="1"/>
      <c r="LN387" s="1"/>
      <c r="LO387" s="1"/>
      <c r="LP387" s="1"/>
      <c r="LQ387" s="1"/>
      <c r="LR387" s="1"/>
      <c r="LS387" s="1"/>
      <c r="LT387" s="1"/>
      <c r="LU387" s="1"/>
      <c r="LV387" s="1"/>
      <c r="LW387" s="1"/>
      <c r="LX387" s="1"/>
      <c r="LY387" s="1"/>
      <c r="LZ387" s="1"/>
      <c r="MA387" s="1"/>
      <c r="MB387" s="1"/>
      <c r="MC387" s="1"/>
      <c r="MD387" s="1"/>
      <c r="ME387" s="1"/>
      <c r="MF387" s="1"/>
      <c r="MG387" s="1"/>
      <c r="MH387" s="1"/>
      <c r="MI387" s="1"/>
      <c r="MJ387" s="1"/>
      <c r="MK387" s="1"/>
      <c r="ML387" s="1"/>
      <c r="MM387" s="1"/>
      <c r="MN387" s="1"/>
      <c r="MO387" s="1"/>
      <c r="MP387" s="1"/>
      <c r="MQ387" s="34"/>
      <c r="MR387" s="2"/>
      <c r="MS387" s="2"/>
      <c r="MT387" s="2"/>
      <c r="MU387" s="2"/>
    </row>
    <row r="388" spans="1:359" s="26" customFormat="1" ht="49.5" customHeight="1">
      <c r="A388" s="500"/>
      <c r="B388" s="178">
        <v>95</v>
      </c>
      <c r="C388" s="132" t="s">
        <v>1568</v>
      </c>
      <c r="D388" s="175" t="s">
        <v>1110</v>
      </c>
      <c r="E388" s="141" t="s">
        <v>576</v>
      </c>
      <c r="F388" s="141" t="s">
        <v>256</v>
      </c>
      <c r="G388" s="141" t="s">
        <v>27</v>
      </c>
      <c r="H388" s="374"/>
      <c r="I388" s="141" t="s">
        <v>750</v>
      </c>
      <c r="J388" s="375">
        <v>200000</v>
      </c>
      <c r="K388" s="141" t="s">
        <v>27</v>
      </c>
      <c r="L388" s="376"/>
      <c r="M388" s="377"/>
      <c r="N388" s="141" t="s">
        <v>27</v>
      </c>
      <c r="O388" s="377"/>
      <c r="P388" s="367">
        <v>0</v>
      </c>
      <c r="Q388" s="378"/>
      <c r="R388" s="376"/>
      <c r="S388" s="379"/>
      <c r="T388" s="154" t="s">
        <v>27</v>
      </c>
      <c r="U388" s="141" t="s">
        <v>400</v>
      </c>
      <c r="V388" s="142"/>
      <c r="W388" s="155"/>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c r="IW388" s="1"/>
      <c r="IX388" s="1"/>
      <c r="IY388" s="1"/>
      <c r="IZ388" s="1"/>
      <c r="JA388" s="1"/>
      <c r="JB388" s="1"/>
      <c r="JC388" s="1"/>
      <c r="JD388" s="1"/>
      <c r="JE388" s="1"/>
      <c r="JF388" s="1"/>
      <c r="JG388" s="1"/>
      <c r="JH388" s="1"/>
      <c r="JI388" s="1"/>
      <c r="JJ388" s="1"/>
      <c r="JK388" s="1"/>
      <c r="JL388" s="1"/>
      <c r="JM388" s="1"/>
      <c r="JN388" s="1"/>
      <c r="JO388" s="1"/>
      <c r="JP388" s="1"/>
      <c r="JQ388" s="1"/>
      <c r="JR388" s="1"/>
      <c r="JS388" s="1"/>
      <c r="JT388" s="1"/>
      <c r="JU388" s="1"/>
      <c r="JV388" s="1"/>
      <c r="JW388" s="1"/>
      <c r="JX388" s="1"/>
      <c r="JY388" s="1"/>
      <c r="JZ388" s="1"/>
      <c r="KA388" s="1"/>
      <c r="KB388" s="1"/>
      <c r="KC388" s="1"/>
      <c r="KD388" s="1"/>
      <c r="KE388" s="1"/>
      <c r="KF388" s="1"/>
      <c r="KG388" s="1"/>
      <c r="KH388" s="1"/>
      <c r="KI388" s="1"/>
      <c r="KJ388" s="1"/>
      <c r="KK388" s="1"/>
      <c r="KL388" s="1"/>
      <c r="KM388" s="1"/>
      <c r="KN388" s="1"/>
      <c r="KO388" s="1"/>
      <c r="KP388" s="1"/>
      <c r="KQ388" s="1"/>
      <c r="KR388" s="1"/>
      <c r="KS388" s="1"/>
      <c r="KT388" s="1"/>
      <c r="KU388" s="1"/>
      <c r="KV388" s="1"/>
      <c r="KW388" s="1"/>
      <c r="KX388" s="1"/>
      <c r="KY388" s="1"/>
      <c r="KZ388" s="1"/>
      <c r="LA388" s="1"/>
      <c r="LB388" s="1"/>
      <c r="LC388" s="1"/>
      <c r="LD388" s="1"/>
      <c r="LE388" s="1"/>
      <c r="LF388" s="1"/>
      <c r="LG388" s="1"/>
      <c r="LH388" s="1"/>
      <c r="LI388" s="1"/>
      <c r="LJ388" s="1"/>
      <c r="LK388" s="1"/>
      <c r="LL388" s="1"/>
      <c r="LM388" s="1"/>
      <c r="LN388" s="1"/>
      <c r="LO388" s="1"/>
      <c r="LP388" s="1"/>
      <c r="LQ388" s="1"/>
      <c r="LR388" s="1"/>
      <c r="LS388" s="1"/>
      <c r="LT388" s="1"/>
      <c r="LU388" s="1"/>
      <c r="LV388" s="1"/>
      <c r="LW388" s="1"/>
      <c r="LX388" s="1"/>
      <c r="LY388" s="1"/>
      <c r="LZ388" s="1"/>
      <c r="MA388" s="1"/>
      <c r="MB388" s="1"/>
      <c r="MC388" s="1"/>
      <c r="MD388" s="1"/>
      <c r="ME388" s="1"/>
      <c r="MF388" s="1"/>
      <c r="MG388" s="1"/>
      <c r="MH388" s="1"/>
      <c r="MI388" s="1"/>
      <c r="MJ388" s="1"/>
      <c r="MK388" s="1"/>
      <c r="ML388" s="1"/>
      <c r="MM388" s="1"/>
      <c r="MN388" s="1"/>
      <c r="MO388" s="1"/>
      <c r="MP388" s="1"/>
      <c r="MQ388" s="34"/>
      <c r="MR388" s="2"/>
      <c r="MS388" s="2"/>
      <c r="MT388" s="2"/>
      <c r="MU388" s="2"/>
    </row>
    <row r="389" spans="1:359" s="26" customFormat="1" ht="49.5" customHeight="1">
      <c r="A389" s="500"/>
      <c r="B389" s="178">
        <v>96</v>
      </c>
      <c r="C389" s="175" t="s">
        <v>1111</v>
      </c>
      <c r="D389" s="175" t="s">
        <v>1111</v>
      </c>
      <c r="E389" s="141" t="s">
        <v>576</v>
      </c>
      <c r="F389" s="141" t="s">
        <v>256</v>
      </c>
      <c r="G389" s="141" t="s">
        <v>27</v>
      </c>
      <c r="H389" s="374"/>
      <c r="I389" s="141" t="s">
        <v>750</v>
      </c>
      <c r="J389" s="375">
        <v>400000</v>
      </c>
      <c r="K389" s="141" t="s">
        <v>27</v>
      </c>
      <c r="L389" s="376"/>
      <c r="M389" s="377"/>
      <c r="N389" s="141" t="s">
        <v>27</v>
      </c>
      <c r="O389" s="377"/>
      <c r="P389" s="367">
        <v>0</v>
      </c>
      <c r="Q389" s="378"/>
      <c r="R389" s="376"/>
      <c r="S389" s="379"/>
      <c r="T389" s="154" t="s">
        <v>27</v>
      </c>
      <c r="U389" s="141" t="s">
        <v>400</v>
      </c>
      <c r="V389" s="142"/>
      <c r="W389" s="155"/>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c r="IW389" s="1"/>
      <c r="IX389" s="1"/>
      <c r="IY389" s="1"/>
      <c r="IZ389" s="1"/>
      <c r="JA389" s="1"/>
      <c r="JB389" s="1"/>
      <c r="JC389" s="1"/>
      <c r="JD389" s="1"/>
      <c r="JE389" s="1"/>
      <c r="JF389" s="1"/>
      <c r="JG389" s="1"/>
      <c r="JH389" s="1"/>
      <c r="JI389" s="1"/>
      <c r="JJ389" s="1"/>
      <c r="JK389" s="1"/>
      <c r="JL389" s="1"/>
      <c r="JM389" s="1"/>
      <c r="JN389" s="1"/>
      <c r="JO389" s="1"/>
      <c r="JP389" s="1"/>
      <c r="JQ389" s="1"/>
      <c r="JR389" s="1"/>
      <c r="JS389" s="1"/>
      <c r="JT389" s="1"/>
      <c r="JU389" s="1"/>
      <c r="JV389" s="1"/>
      <c r="JW389" s="1"/>
      <c r="JX389" s="1"/>
      <c r="JY389" s="1"/>
      <c r="JZ389" s="1"/>
      <c r="KA389" s="1"/>
      <c r="KB389" s="1"/>
      <c r="KC389" s="1"/>
      <c r="KD389" s="1"/>
      <c r="KE389" s="1"/>
      <c r="KF389" s="1"/>
      <c r="KG389" s="1"/>
      <c r="KH389" s="1"/>
      <c r="KI389" s="1"/>
      <c r="KJ389" s="1"/>
      <c r="KK389" s="1"/>
      <c r="KL389" s="1"/>
      <c r="KM389" s="1"/>
      <c r="KN389" s="1"/>
      <c r="KO389" s="1"/>
      <c r="KP389" s="1"/>
      <c r="KQ389" s="1"/>
      <c r="KR389" s="1"/>
      <c r="KS389" s="1"/>
      <c r="KT389" s="1"/>
      <c r="KU389" s="1"/>
      <c r="KV389" s="1"/>
      <c r="KW389" s="1"/>
      <c r="KX389" s="1"/>
      <c r="KY389" s="1"/>
      <c r="KZ389" s="1"/>
      <c r="LA389" s="1"/>
      <c r="LB389" s="1"/>
      <c r="LC389" s="1"/>
      <c r="LD389" s="1"/>
      <c r="LE389" s="1"/>
      <c r="LF389" s="1"/>
      <c r="LG389" s="1"/>
      <c r="LH389" s="1"/>
      <c r="LI389" s="1"/>
      <c r="LJ389" s="1"/>
      <c r="LK389" s="1"/>
      <c r="LL389" s="1"/>
      <c r="LM389" s="1"/>
      <c r="LN389" s="1"/>
      <c r="LO389" s="1"/>
      <c r="LP389" s="1"/>
      <c r="LQ389" s="1"/>
      <c r="LR389" s="1"/>
      <c r="LS389" s="1"/>
      <c r="LT389" s="1"/>
      <c r="LU389" s="1"/>
      <c r="LV389" s="1"/>
      <c r="LW389" s="1"/>
      <c r="LX389" s="1"/>
      <c r="LY389" s="1"/>
      <c r="LZ389" s="1"/>
      <c r="MA389" s="1"/>
      <c r="MB389" s="1"/>
      <c r="MC389" s="1"/>
      <c r="MD389" s="1"/>
      <c r="ME389" s="1"/>
      <c r="MF389" s="1"/>
      <c r="MG389" s="1"/>
      <c r="MH389" s="1"/>
      <c r="MI389" s="1"/>
      <c r="MJ389" s="1"/>
      <c r="MK389" s="1"/>
      <c r="ML389" s="1"/>
      <c r="MM389" s="1"/>
      <c r="MN389" s="1"/>
      <c r="MO389" s="1"/>
      <c r="MP389" s="1"/>
      <c r="MQ389" s="34"/>
      <c r="MR389" s="2"/>
      <c r="MS389" s="2"/>
      <c r="MT389" s="2"/>
      <c r="MU389" s="2"/>
    </row>
    <row r="390" spans="1:359" s="26" customFormat="1" ht="49.5" customHeight="1">
      <c r="A390" s="500"/>
      <c r="B390" s="178">
        <v>97</v>
      </c>
      <c r="C390" s="132" t="s">
        <v>1114</v>
      </c>
      <c r="D390" s="175" t="s">
        <v>1112</v>
      </c>
      <c r="E390" s="141" t="s">
        <v>576</v>
      </c>
      <c r="F390" s="141" t="s">
        <v>256</v>
      </c>
      <c r="G390" s="141" t="s">
        <v>27</v>
      </c>
      <c r="H390" s="374"/>
      <c r="I390" s="141" t="s">
        <v>750</v>
      </c>
      <c r="J390" s="375">
        <v>500000</v>
      </c>
      <c r="K390" s="141" t="s">
        <v>27</v>
      </c>
      <c r="L390" s="376"/>
      <c r="M390" s="377"/>
      <c r="N390" s="141" t="s">
        <v>27</v>
      </c>
      <c r="O390" s="377"/>
      <c r="P390" s="367">
        <v>0</v>
      </c>
      <c r="Q390" s="378"/>
      <c r="R390" s="376"/>
      <c r="S390" s="379"/>
      <c r="T390" s="154" t="s">
        <v>27</v>
      </c>
      <c r="U390" s="141" t="s">
        <v>400</v>
      </c>
      <c r="V390" s="142"/>
      <c r="W390" s="155"/>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c r="IW390" s="1"/>
      <c r="IX390" s="1"/>
      <c r="IY390" s="1"/>
      <c r="IZ390" s="1"/>
      <c r="JA390" s="1"/>
      <c r="JB390" s="1"/>
      <c r="JC390" s="1"/>
      <c r="JD390" s="1"/>
      <c r="JE390" s="1"/>
      <c r="JF390" s="1"/>
      <c r="JG390" s="1"/>
      <c r="JH390" s="1"/>
      <c r="JI390" s="1"/>
      <c r="JJ390" s="1"/>
      <c r="JK390" s="1"/>
      <c r="JL390" s="1"/>
      <c r="JM390" s="1"/>
      <c r="JN390" s="1"/>
      <c r="JO390" s="1"/>
      <c r="JP390" s="1"/>
      <c r="JQ390" s="1"/>
      <c r="JR390" s="1"/>
      <c r="JS390" s="1"/>
      <c r="JT390" s="1"/>
      <c r="JU390" s="1"/>
      <c r="JV390" s="1"/>
      <c r="JW390" s="1"/>
      <c r="JX390" s="1"/>
      <c r="JY390" s="1"/>
      <c r="JZ390" s="1"/>
      <c r="KA390" s="1"/>
      <c r="KB390" s="1"/>
      <c r="KC390" s="1"/>
      <c r="KD390" s="1"/>
      <c r="KE390" s="1"/>
      <c r="KF390" s="1"/>
      <c r="KG390" s="1"/>
      <c r="KH390" s="1"/>
      <c r="KI390" s="1"/>
      <c r="KJ390" s="1"/>
      <c r="KK390" s="1"/>
      <c r="KL390" s="1"/>
      <c r="KM390" s="1"/>
      <c r="KN390" s="1"/>
      <c r="KO390" s="1"/>
      <c r="KP390" s="1"/>
      <c r="KQ390" s="1"/>
      <c r="KR390" s="1"/>
      <c r="KS390" s="1"/>
      <c r="KT390" s="1"/>
      <c r="KU390" s="1"/>
      <c r="KV390" s="1"/>
      <c r="KW390" s="1"/>
      <c r="KX390" s="1"/>
      <c r="KY390" s="1"/>
      <c r="KZ390" s="1"/>
      <c r="LA390" s="1"/>
      <c r="LB390" s="1"/>
      <c r="LC390" s="1"/>
      <c r="LD390" s="1"/>
      <c r="LE390" s="1"/>
      <c r="LF390" s="1"/>
      <c r="LG390" s="1"/>
      <c r="LH390" s="1"/>
      <c r="LI390" s="1"/>
      <c r="LJ390" s="1"/>
      <c r="LK390" s="1"/>
      <c r="LL390" s="1"/>
      <c r="LM390" s="1"/>
      <c r="LN390" s="1"/>
      <c r="LO390" s="1"/>
      <c r="LP390" s="1"/>
      <c r="LQ390" s="1"/>
      <c r="LR390" s="1"/>
      <c r="LS390" s="1"/>
      <c r="LT390" s="1"/>
      <c r="LU390" s="1"/>
      <c r="LV390" s="1"/>
      <c r="LW390" s="1"/>
      <c r="LX390" s="1"/>
      <c r="LY390" s="1"/>
      <c r="LZ390" s="1"/>
      <c r="MA390" s="1"/>
      <c r="MB390" s="1"/>
      <c r="MC390" s="1"/>
      <c r="MD390" s="1"/>
      <c r="ME390" s="1"/>
      <c r="MF390" s="1"/>
      <c r="MG390" s="1"/>
      <c r="MH390" s="1"/>
      <c r="MI390" s="1"/>
      <c r="MJ390" s="1"/>
      <c r="MK390" s="1"/>
      <c r="ML390" s="1"/>
      <c r="MM390" s="1"/>
      <c r="MN390" s="1"/>
      <c r="MO390" s="1"/>
      <c r="MP390" s="1"/>
      <c r="MQ390" s="34"/>
      <c r="MR390" s="2"/>
      <c r="MS390" s="2"/>
      <c r="MT390" s="2"/>
      <c r="MU390" s="2"/>
    </row>
    <row r="391" spans="1:359" s="26" customFormat="1" ht="49.5" customHeight="1">
      <c r="A391" s="500"/>
      <c r="B391" s="178">
        <v>98</v>
      </c>
      <c r="C391" s="132" t="s">
        <v>1141</v>
      </c>
      <c r="D391" s="175" t="s">
        <v>1113</v>
      </c>
      <c r="E391" s="141" t="s">
        <v>576</v>
      </c>
      <c r="F391" s="141" t="s">
        <v>256</v>
      </c>
      <c r="G391" s="141" t="s">
        <v>27</v>
      </c>
      <c r="H391" s="374"/>
      <c r="I391" s="141" t="s">
        <v>750</v>
      </c>
      <c r="J391" s="375">
        <v>200000</v>
      </c>
      <c r="K391" s="141" t="s">
        <v>27</v>
      </c>
      <c r="L391" s="376"/>
      <c r="M391" s="377"/>
      <c r="N391" s="141" t="s">
        <v>27</v>
      </c>
      <c r="O391" s="377"/>
      <c r="P391" s="367">
        <v>0</v>
      </c>
      <c r="Q391" s="378"/>
      <c r="R391" s="376"/>
      <c r="S391" s="379"/>
      <c r="T391" s="154" t="s">
        <v>27</v>
      </c>
      <c r="U391" s="141" t="s">
        <v>400</v>
      </c>
      <c r="V391" s="142"/>
      <c r="W391" s="155"/>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c r="IW391" s="1"/>
      <c r="IX391" s="1"/>
      <c r="IY391" s="1"/>
      <c r="IZ391" s="1"/>
      <c r="JA391" s="1"/>
      <c r="JB391" s="1"/>
      <c r="JC391" s="1"/>
      <c r="JD391" s="1"/>
      <c r="JE391" s="1"/>
      <c r="JF391" s="1"/>
      <c r="JG391" s="1"/>
      <c r="JH391" s="1"/>
      <c r="JI391" s="1"/>
      <c r="JJ391" s="1"/>
      <c r="JK391" s="1"/>
      <c r="JL391" s="1"/>
      <c r="JM391" s="1"/>
      <c r="JN391" s="1"/>
      <c r="JO391" s="1"/>
      <c r="JP391" s="1"/>
      <c r="JQ391" s="1"/>
      <c r="JR391" s="1"/>
      <c r="JS391" s="1"/>
      <c r="JT391" s="1"/>
      <c r="JU391" s="1"/>
      <c r="JV391" s="1"/>
      <c r="JW391" s="1"/>
      <c r="JX391" s="1"/>
      <c r="JY391" s="1"/>
      <c r="JZ391" s="1"/>
      <c r="KA391" s="1"/>
      <c r="KB391" s="1"/>
      <c r="KC391" s="1"/>
      <c r="KD391" s="1"/>
      <c r="KE391" s="1"/>
      <c r="KF391" s="1"/>
      <c r="KG391" s="1"/>
      <c r="KH391" s="1"/>
      <c r="KI391" s="1"/>
      <c r="KJ391" s="1"/>
      <c r="KK391" s="1"/>
      <c r="KL391" s="1"/>
      <c r="KM391" s="1"/>
      <c r="KN391" s="1"/>
      <c r="KO391" s="1"/>
      <c r="KP391" s="1"/>
      <c r="KQ391" s="1"/>
      <c r="KR391" s="1"/>
      <c r="KS391" s="1"/>
      <c r="KT391" s="1"/>
      <c r="KU391" s="1"/>
      <c r="KV391" s="1"/>
      <c r="KW391" s="1"/>
      <c r="KX391" s="1"/>
      <c r="KY391" s="1"/>
      <c r="KZ391" s="1"/>
      <c r="LA391" s="1"/>
      <c r="LB391" s="1"/>
      <c r="LC391" s="1"/>
      <c r="LD391" s="1"/>
      <c r="LE391" s="1"/>
      <c r="LF391" s="1"/>
      <c r="LG391" s="1"/>
      <c r="LH391" s="1"/>
      <c r="LI391" s="1"/>
      <c r="LJ391" s="1"/>
      <c r="LK391" s="1"/>
      <c r="LL391" s="1"/>
      <c r="LM391" s="1"/>
      <c r="LN391" s="1"/>
      <c r="LO391" s="1"/>
      <c r="LP391" s="1"/>
      <c r="LQ391" s="1"/>
      <c r="LR391" s="1"/>
      <c r="LS391" s="1"/>
      <c r="LT391" s="1"/>
      <c r="LU391" s="1"/>
      <c r="LV391" s="1"/>
      <c r="LW391" s="1"/>
      <c r="LX391" s="1"/>
      <c r="LY391" s="1"/>
      <c r="LZ391" s="1"/>
      <c r="MA391" s="1"/>
      <c r="MB391" s="1"/>
      <c r="MC391" s="1"/>
      <c r="MD391" s="1"/>
      <c r="ME391" s="1"/>
      <c r="MF391" s="1"/>
      <c r="MG391" s="1"/>
      <c r="MH391" s="1"/>
      <c r="MI391" s="1"/>
      <c r="MJ391" s="1"/>
      <c r="MK391" s="1"/>
      <c r="ML391" s="1"/>
      <c r="MM391" s="1"/>
      <c r="MN391" s="1"/>
      <c r="MO391" s="1"/>
      <c r="MP391" s="1"/>
      <c r="MQ391" s="34"/>
      <c r="MR391" s="2"/>
      <c r="MS391" s="2"/>
      <c r="MT391" s="2"/>
      <c r="MU391" s="2"/>
    </row>
    <row r="392" spans="1:359" s="26" customFormat="1" ht="121.5">
      <c r="A392" s="500"/>
      <c r="B392" s="178">
        <v>99</v>
      </c>
      <c r="C392" s="175" t="s">
        <v>1115</v>
      </c>
      <c r="D392" s="132" t="s">
        <v>1116</v>
      </c>
      <c r="E392" s="141" t="s">
        <v>576</v>
      </c>
      <c r="F392" s="132" t="s">
        <v>1117</v>
      </c>
      <c r="G392" s="141" t="s">
        <v>27</v>
      </c>
      <c r="H392" s="374"/>
      <c r="I392" s="141" t="s">
        <v>1118</v>
      </c>
      <c r="J392" s="375">
        <v>885000</v>
      </c>
      <c r="K392" s="141" t="s">
        <v>27</v>
      </c>
      <c r="L392" s="376"/>
      <c r="M392" s="377"/>
      <c r="N392" s="141" t="s">
        <v>27</v>
      </c>
      <c r="O392" s="377"/>
      <c r="P392" s="367">
        <v>0</v>
      </c>
      <c r="Q392" s="378"/>
      <c r="R392" s="376"/>
      <c r="S392" s="379"/>
      <c r="T392" s="154" t="s">
        <v>27</v>
      </c>
      <c r="U392" s="141" t="s">
        <v>400</v>
      </c>
      <c r="V392" s="142"/>
      <c r="W392" s="155"/>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c r="LI392" s="1"/>
      <c r="LJ392" s="1"/>
      <c r="LK392" s="1"/>
      <c r="LL392" s="1"/>
      <c r="LM392" s="1"/>
      <c r="LN392" s="1"/>
      <c r="LO392" s="1"/>
      <c r="LP392" s="1"/>
      <c r="LQ392" s="1"/>
      <c r="LR392" s="1"/>
      <c r="LS392" s="1"/>
      <c r="LT392" s="1"/>
      <c r="LU392" s="1"/>
      <c r="LV392" s="1"/>
      <c r="LW392" s="1"/>
      <c r="LX392" s="1"/>
      <c r="LY392" s="1"/>
      <c r="LZ392" s="1"/>
      <c r="MA392" s="1"/>
      <c r="MB392" s="1"/>
      <c r="MC392" s="1"/>
      <c r="MD392" s="1"/>
      <c r="ME392" s="1"/>
      <c r="MF392" s="1"/>
      <c r="MG392" s="1"/>
      <c r="MH392" s="1"/>
      <c r="MI392" s="1"/>
      <c r="MJ392" s="1"/>
      <c r="MK392" s="1"/>
      <c r="ML392" s="1"/>
      <c r="MM392" s="1"/>
      <c r="MN392" s="1"/>
      <c r="MO392" s="1"/>
      <c r="MP392" s="1"/>
      <c r="MQ392" s="34"/>
      <c r="MR392" s="2"/>
      <c r="MS392" s="2"/>
      <c r="MT392" s="2"/>
      <c r="MU392" s="2"/>
    </row>
    <row r="393" spans="1:359" s="26" customFormat="1" ht="73.5" customHeight="1">
      <c r="A393" s="500"/>
      <c r="B393" s="178">
        <v>100</v>
      </c>
      <c r="C393" s="175" t="s">
        <v>1142</v>
      </c>
      <c r="D393" s="132" t="s">
        <v>1145</v>
      </c>
      <c r="E393" s="350" t="s">
        <v>1143</v>
      </c>
      <c r="F393" s="141" t="s">
        <v>1144</v>
      </c>
      <c r="G393" s="141" t="s">
        <v>27</v>
      </c>
      <c r="H393" s="374"/>
      <c r="I393" s="141" t="s">
        <v>1119</v>
      </c>
      <c r="J393" s="375">
        <v>988700</v>
      </c>
      <c r="K393" s="141"/>
      <c r="L393" s="141" t="s">
        <v>27</v>
      </c>
      <c r="M393" s="377"/>
      <c r="N393" s="141" t="s">
        <v>27</v>
      </c>
      <c r="O393" s="377"/>
      <c r="P393" s="367">
        <v>0</v>
      </c>
      <c r="Q393" s="378"/>
      <c r="R393" s="376"/>
      <c r="S393" s="379"/>
      <c r="T393" s="154" t="s">
        <v>27</v>
      </c>
      <c r="U393" s="141" t="s">
        <v>400</v>
      </c>
      <c r="V393" s="142"/>
      <c r="W393" s="155"/>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c r="IW393" s="1"/>
      <c r="IX393" s="1"/>
      <c r="IY393" s="1"/>
      <c r="IZ393" s="1"/>
      <c r="JA393" s="1"/>
      <c r="JB393" s="1"/>
      <c r="JC393" s="1"/>
      <c r="JD393" s="1"/>
      <c r="JE393" s="1"/>
      <c r="JF393" s="1"/>
      <c r="JG393" s="1"/>
      <c r="JH393" s="1"/>
      <c r="JI393" s="1"/>
      <c r="JJ393" s="1"/>
      <c r="JK393" s="1"/>
      <c r="JL393" s="1"/>
      <c r="JM393" s="1"/>
      <c r="JN393" s="1"/>
      <c r="JO393" s="1"/>
      <c r="JP393" s="1"/>
      <c r="JQ393" s="1"/>
      <c r="JR393" s="1"/>
      <c r="JS393" s="1"/>
      <c r="JT393" s="1"/>
      <c r="JU393" s="1"/>
      <c r="JV393" s="1"/>
      <c r="JW393" s="1"/>
      <c r="JX393" s="1"/>
      <c r="JY393" s="1"/>
      <c r="JZ393" s="1"/>
      <c r="KA393" s="1"/>
      <c r="KB393" s="1"/>
      <c r="KC393" s="1"/>
      <c r="KD393" s="1"/>
      <c r="KE393" s="1"/>
      <c r="KF393" s="1"/>
      <c r="KG393" s="1"/>
      <c r="KH393" s="1"/>
      <c r="KI393" s="1"/>
      <c r="KJ393" s="1"/>
      <c r="KK393" s="1"/>
      <c r="KL393" s="1"/>
      <c r="KM393" s="1"/>
      <c r="KN393" s="1"/>
      <c r="KO393" s="1"/>
      <c r="KP393" s="1"/>
      <c r="KQ393" s="1"/>
      <c r="KR393" s="1"/>
      <c r="KS393" s="1"/>
      <c r="KT393" s="1"/>
      <c r="KU393" s="1"/>
      <c r="KV393" s="1"/>
      <c r="KW393" s="1"/>
      <c r="KX393" s="1"/>
      <c r="KY393" s="1"/>
      <c r="KZ393" s="1"/>
      <c r="LA393" s="1"/>
      <c r="LB393" s="1"/>
      <c r="LC393" s="1"/>
      <c r="LD393" s="1"/>
      <c r="LE393" s="1"/>
      <c r="LF393" s="1"/>
      <c r="LG393" s="1"/>
      <c r="LH393" s="1"/>
      <c r="LI393" s="1"/>
      <c r="LJ393" s="1"/>
      <c r="LK393" s="1"/>
      <c r="LL393" s="1"/>
      <c r="LM393" s="1"/>
      <c r="LN393" s="1"/>
      <c r="LO393" s="1"/>
      <c r="LP393" s="1"/>
      <c r="LQ393" s="1"/>
      <c r="LR393" s="1"/>
      <c r="LS393" s="1"/>
      <c r="LT393" s="1"/>
      <c r="LU393" s="1"/>
      <c r="LV393" s="1"/>
      <c r="LW393" s="1"/>
      <c r="LX393" s="1"/>
      <c r="LY393" s="1"/>
      <c r="LZ393" s="1"/>
      <c r="MA393" s="1"/>
      <c r="MB393" s="1"/>
      <c r="MC393" s="1"/>
      <c r="MD393" s="1"/>
      <c r="ME393" s="1"/>
      <c r="MF393" s="1"/>
      <c r="MG393" s="1"/>
      <c r="MH393" s="1"/>
      <c r="MI393" s="1"/>
      <c r="MJ393" s="1"/>
      <c r="MK393" s="1"/>
      <c r="ML393" s="1"/>
      <c r="MM393" s="1"/>
      <c r="MN393" s="1"/>
      <c r="MO393" s="1"/>
      <c r="MP393" s="1"/>
      <c r="MQ393" s="34"/>
      <c r="MR393" s="2"/>
      <c r="MS393" s="2"/>
      <c r="MT393" s="2"/>
      <c r="MU393" s="2"/>
    </row>
    <row r="394" spans="1:359" s="26" customFormat="1" ht="137.25" customHeight="1">
      <c r="A394" s="500"/>
      <c r="B394" s="178">
        <v>101</v>
      </c>
      <c r="C394" s="132" t="s">
        <v>1150</v>
      </c>
      <c r="D394" s="132" t="s">
        <v>1146</v>
      </c>
      <c r="E394" s="350" t="s">
        <v>1147</v>
      </c>
      <c r="F394" s="141" t="s">
        <v>1148</v>
      </c>
      <c r="G394" s="141" t="s">
        <v>27</v>
      </c>
      <c r="H394" s="374"/>
      <c r="I394" s="141" t="s">
        <v>1119</v>
      </c>
      <c r="J394" s="375">
        <v>382716</v>
      </c>
      <c r="K394" s="141"/>
      <c r="L394" s="141" t="s">
        <v>27</v>
      </c>
      <c r="M394" s="377"/>
      <c r="N394" s="141" t="s">
        <v>27</v>
      </c>
      <c r="O394" s="377"/>
      <c r="P394" s="367">
        <v>0</v>
      </c>
      <c r="Q394" s="378"/>
      <c r="R394" s="376"/>
      <c r="S394" s="379"/>
      <c r="T394" s="154" t="s">
        <v>27</v>
      </c>
      <c r="U394" s="141" t="s">
        <v>400</v>
      </c>
      <c r="V394" s="142"/>
      <c r="W394" s="155"/>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c r="LI394" s="1"/>
      <c r="LJ394" s="1"/>
      <c r="LK394" s="1"/>
      <c r="LL394" s="1"/>
      <c r="LM394" s="1"/>
      <c r="LN394" s="1"/>
      <c r="LO394" s="1"/>
      <c r="LP394" s="1"/>
      <c r="LQ394" s="1"/>
      <c r="LR394" s="1"/>
      <c r="LS394" s="1"/>
      <c r="LT394" s="1"/>
      <c r="LU394" s="1"/>
      <c r="LV394" s="1"/>
      <c r="LW394" s="1"/>
      <c r="LX394" s="1"/>
      <c r="LY394" s="1"/>
      <c r="LZ394" s="1"/>
      <c r="MA394" s="1"/>
      <c r="MB394" s="1"/>
      <c r="MC394" s="1"/>
      <c r="MD394" s="1"/>
      <c r="ME394" s="1"/>
      <c r="MF394" s="1"/>
      <c r="MG394" s="1"/>
      <c r="MH394" s="1"/>
      <c r="MI394" s="1"/>
      <c r="MJ394" s="1"/>
      <c r="MK394" s="1"/>
      <c r="ML394" s="1"/>
      <c r="MM394" s="1"/>
      <c r="MN394" s="1"/>
      <c r="MO394" s="1"/>
      <c r="MP394" s="1"/>
      <c r="MQ394" s="34"/>
      <c r="MR394" s="2"/>
      <c r="MS394" s="2"/>
      <c r="MT394" s="2"/>
      <c r="MU394" s="2"/>
    </row>
    <row r="395" spans="1:359" s="26" customFormat="1" ht="137.25" customHeight="1">
      <c r="A395" s="500"/>
      <c r="B395" s="178">
        <v>102</v>
      </c>
      <c r="C395" s="132" t="s">
        <v>1149</v>
      </c>
      <c r="D395" s="132" t="s">
        <v>1151</v>
      </c>
      <c r="E395" s="350" t="s">
        <v>1152</v>
      </c>
      <c r="F395" s="132" t="s">
        <v>1151</v>
      </c>
      <c r="G395" s="141" t="s">
        <v>27</v>
      </c>
      <c r="H395" s="374"/>
      <c r="I395" s="141" t="s">
        <v>1119</v>
      </c>
      <c r="J395" s="375">
        <v>1186238</v>
      </c>
      <c r="K395" s="141"/>
      <c r="L395" s="141" t="s">
        <v>27</v>
      </c>
      <c r="M395" s="377"/>
      <c r="N395" s="141" t="s">
        <v>27</v>
      </c>
      <c r="O395" s="377"/>
      <c r="P395" s="367">
        <v>0</v>
      </c>
      <c r="Q395" s="378"/>
      <c r="R395" s="376"/>
      <c r="S395" s="379"/>
      <c r="T395" s="154" t="s">
        <v>27</v>
      </c>
      <c r="U395" s="141" t="s">
        <v>400</v>
      </c>
      <c r="V395" s="142"/>
      <c r="W395" s="155"/>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c r="IW395" s="1"/>
      <c r="IX395" s="1"/>
      <c r="IY395" s="1"/>
      <c r="IZ395" s="1"/>
      <c r="JA395" s="1"/>
      <c r="JB395" s="1"/>
      <c r="JC395" s="1"/>
      <c r="JD395" s="1"/>
      <c r="JE395" s="1"/>
      <c r="JF395" s="1"/>
      <c r="JG395" s="1"/>
      <c r="JH395" s="1"/>
      <c r="JI395" s="1"/>
      <c r="JJ395" s="1"/>
      <c r="JK395" s="1"/>
      <c r="JL395" s="1"/>
      <c r="JM395" s="1"/>
      <c r="JN395" s="1"/>
      <c r="JO395" s="1"/>
      <c r="JP395" s="1"/>
      <c r="JQ395" s="1"/>
      <c r="JR395" s="1"/>
      <c r="JS395" s="1"/>
      <c r="JT395" s="1"/>
      <c r="JU395" s="1"/>
      <c r="JV395" s="1"/>
      <c r="JW395" s="1"/>
      <c r="JX395" s="1"/>
      <c r="JY395" s="1"/>
      <c r="JZ395" s="1"/>
      <c r="KA395" s="1"/>
      <c r="KB395" s="1"/>
      <c r="KC395" s="1"/>
      <c r="KD395" s="1"/>
      <c r="KE395" s="1"/>
      <c r="KF395" s="1"/>
      <c r="KG395" s="1"/>
      <c r="KH395" s="1"/>
      <c r="KI395" s="1"/>
      <c r="KJ395" s="1"/>
      <c r="KK395" s="1"/>
      <c r="KL395" s="1"/>
      <c r="KM395" s="1"/>
      <c r="KN395" s="1"/>
      <c r="KO395" s="1"/>
      <c r="KP395" s="1"/>
      <c r="KQ395" s="1"/>
      <c r="KR395" s="1"/>
      <c r="KS395" s="1"/>
      <c r="KT395" s="1"/>
      <c r="KU395" s="1"/>
      <c r="KV395" s="1"/>
      <c r="KW395" s="1"/>
      <c r="KX395" s="1"/>
      <c r="KY395" s="1"/>
      <c r="KZ395" s="1"/>
      <c r="LA395" s="1"/>
      <c r="LB395" s="1"/>
      <c r="LC395" s="1"/>
      <c r="LD395" s="1"/>
      <c r="LE395" s="1"/>
      <c r="LF395" s="1"/>
      <c r="LG395" s="1"/>
      <c r="LH395" s="1"/>
      <c r="LI395" s="1"/>
      <c r="LJ395" s="1"/>
      <c r="LK395" s="1"/>
      <c r="LL395" s="1"/>
      <c r="LM395" s="1"/>
      <c r="LN395" s="1"/>
      <c r="LO395" s="1"/>
      <c r="LP395" s="1"/>
      <c r="LQ395" s="1"/>
      <c r="LR395" s="1"/>
      <c r="LS395" s="1"/>
      <c r="LT395" s="1"/>
      <c r="LU395" s="1"/>
      <c r="LV395" s="1"/>
      <c r="LW395" s="1"/>
      <c r="LX395" s="1"/>
      <c r="LY395" s="1"/>
      <c r="LZ395" s="1"/>
      <c r="MA395" s="1"/>
      <c r="MB395" s="1"/>
      <c r="MC395" s="1"/>
      <c r="MD395" s="1"/>
      <c r="ME395" s="1"/>
      <c r="MF395" s="1"/>
      <c r="MG395" s="1"/>
      <c r="MH395" s="1"/>
      <c r="MI395" s="1"/>
      <c r="MJ395" s="1"/>
      <c r="MK395" s="1"/>
      <c r="ML395" s="1"/>
      <c r="MM395" s="1"/>
      <c r="MN395" s="1"/>
      <c r="MO395" s="1"/>
      <c r="MP395" s="1"/>
      <c r="MQ395" s="34"/>
      <c r="MR395" s="2"/>
      <c r="MS395" s="2"/>
      <c r="MT395" s="2"/>
      <c r="MU395" s="2"/>
    </row>
    <row r="396" spans="1:359" s="26" customFormat="1" ht="222.75">
      <c r="A396" s="500"/>
      <c r="B396" s="178">
        <v>103</v>
      </c>
      <c r="C396" s="132" t="s">
        <v>1155</v>
      </c>
      <c r="D396" s="132" t="s">
        <v>1156</v>
      </c>
      <c r="E396" s="132" t="s">
        <v>1153</v>
      </c>
      <c r="F396" s="132" t="s">
        <v>1154</v>
      </c>
      <c r="G396" s="132" t="s">
        <v>27</v>
      </c>
      <c r="H396" s="132"/>
      <c r="I396" s="141" t="s">
        <v>1119</v>
      </c>
      <c r="J396" s="375">
        <v>127510</v>
      </c>
      <c r="K396" s="132"/>
      <c r="L396" s="132" t="s">
        <v>27</v>
      </c>
      <c r="M396" s="132"/>
      <c r="N396" s="141" t="s">
        <v>27</v>
      </c>
      <c r="O396" s="132"/>
      <c r="P396" s="367">
        <v>0</v>
      </c>
      <c r="Q396" s="132"/>
      <c r="R396" s="132"/>
      <c r="S396" s="132"/>
      <c r="T396" s="154" t="s">
        <v>27</v>
      </c>
      <c r="U396" s="141" t="s">
        <v>400</v>
      </c>
      <c r="V396" s="142"/>
      <c r="W396" s="155"/>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c r="LI396" s="1"/>
      <c r="LJ396" s="1"/>
      <c r="LK396" s="1"/>
      <c r="LL396" s="1"/>
      <c r="LM396" s="1"/>
      <c r="LN396" s="1"/>
      <c r="LO396" s="1"/>
      <c r="LP396" s="1"/>
      <c r="LQ396" s="1"/>
      <c r="LR396" s="1"/>
      <c r="LS396" s="1"/>
      <c r="LT396" s="1"/>
      <c r="LU396" s="1"/>
      <c r="LV396" s="1"/>
      <c r="LW396" s="1"/>
      <c r="LX396" s="1"/>
      <c r="LY396" s="1"/>
      <c r="LZ396" s="1"/>
      <c r="MA396" s="1"/>
      <c r="MB396" s="1"/>
      <c r="MC396" s="1"/>
      <c r="MD396" s="1"/>
      <c r="ME396" s="1"/>
      <c r="MF396" s="1"/>
      <c r="MG396" s="1"/>
      <c r="MH396" s="1"/>
      <c r="MI396" s="1"/>
      <c r="MJ396" s="1"/>
      <c r="MK396" s="1"/>
      <c r="ML396" s="1"/>
      <c r="MM396" s="1"/>
      <c r="MN396" s="1"/>
      <c r="MO396" s="1"/>
      <c r="MP396" s="1"/>
      <c r="MQ396" s="34"/>
      <c r="MR396" s="2"/>
      <c r="MS396" s="2"/>
      <c r="MT396" s="2"/>
      <c r="MU396" s="2"/>
    </row>
    <row r="397" spans="1:359" s="26" customFormat="1" ht="162">
      <c r="A397" s="500"/>
      <c r="B397" s="178">
        <v>104</v>
      </c>
      <c r="C397" s="132" t="s">
        <v>1157</v>
      </c>
      <c r="D397" s="132" t="s">
        <v>1158</v>
      </c>
      <c r="E397" s="132" t="s">
        <v>1159</v>
      </c>
      <c r="F397" s="132" t="s">
        <v>1160</v>
      </c>
      <c r="G397" s="132" t="s">
        <v>27</v>
      </c>
      <c r="H397" s="132"/>
      <c r="I397" s="141" t="s">
        <v>237</v>
      </c>
      <c r="J397" s="375">
        <v>175000</v>
      </c>
      <c r="K397" s="132"/>
      <c r="L397" s="132" t="s">
        <v>27</v>
      </c>
      <c r="M397" s="132"/>
      <c r="N397" s="141" t="s">
        <v>27</v>
      </c>
      <c r="O397" s="132"/>
      <c r="P397" s="367">
        <v>0</v>
      </c>
      <c r="Q397" s="132"/>
      <c r="R397" s="132"/>
      <c r="S397" s="132"/>
      <c r="T397" s="154" t="s">
        <v>27</v>
      </c>
      <c r="U397" s="141" t="s">
        <v>400</v>
      </c>
      <c r="V397" s="142"/>
      <c r="W397" s="155"/>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c r="IW397" s="1"/>
      <c r="IX397" s="1"/>
      <c r="IY397" s="1"/>
      <c r="IZ397" s="1"/>
      <c r="JA397" s="1"/>
      <c r="JB397" s="1"/>
      <c r="JC397" s="1"/>
      <c r="JD397" s="1"/>
      <c r="JE397" s="1"/>
      <c r="JF397" s="1"/>
      <c r="JG397" s="1"/>
      <c r="JH397" s="1"/>
      <c r="JI397" s="1"/>
      <c r="JJ397" s="1"/>
      <c r="JK397" s="1"/>
      <c r="JL397" s="1"/>
      <c r="JM397" s="1"/>
      <c r="JN397" s="1"/>
      <c r="JO397" s="1"/>
      <c r="JP397" s="1"/>
      <c r="JQ397" s="1"/>
      <c r="JR397" s="1"/>
      <c r="JS397" s="1"/>
      <c r="JT397" s="1"/>
      <c r="JU397" s="1"/>
      <c r="JV397" s="1"/>
      <c r="JW397" s="1"/>
      <c r="JX397" s="1"/>
      <c r="JY397" s="1"/>
      <c r="JZ397" s="1"/>
      <c r="KA397" s="1"/>
      <c r="KB397" s="1"/>
      <c r="KC397" s="1"/>
      <c r="KD397" s="1"/>
      <c r="KE397" s="1"/>
      <c r="KF397" s="1"/>
      <c r="KG397" s="1"/>
      <c r="KH397" s="1"/>
      <c r="KI397" s="1"/>
      <c r="KJ397" s="1"/>
      <c r="KK397" s="1"/>
      <c r="KL397" s="1"/>
      <c r="KM397" s="1"/>
      <c r="KN397" s="1"/>
      <c r="KO397" s="1"/>
      <c r="KP397" s="1"/>
      <c r="KQ397" s="1"/>
      <c r="KR397" s="1"/>
      <c r="KS397" s="1"/>
      <c r="KT397" s="1"/>
      <c r="KU397" s="1"/>
      <c r="KV397" s="1"/>
      <c r="KW397" s="1"/>
      <c r="KX397" s="1"/>
      <c r="KY397" s="1"/>
      <c r="KZ397" s="1"/>
      <c r="LA397" s="1"/>
      <c r="LB397" s="1"/>
      <c r="LC397" s="1"/>
      <c r="LD397" s="1"/>
      <c r="LE397" s="1"/>
      <c r="LF397" s="1"/>
      <c r="LG397" s="1"/>
      <c r="LH397" s="1"/>
      <c r="LI397" s="1"/>
      <c r="LJ397" s="1"/>
      <c r="LK397" s="1"/>
      <c r="LL397" s="1"/>
      <c r="LM397" s="1"/>
      <c r="LN397" s="1"/>
      <c r="LO397" s="1"/>
      <c r="LP397" s="1"/>
      <c r="LQ397" s="1"/>
      <c r="LR397" s="1"/>
      <c r="LS397" s="1"/>
      <c r="LT397" s="1"/>
      <c r="LU397" s="1"/>
      <c r="LV397" s="1"/>
      <c r="LW397" s="1"/>
      <c r="LX397" s="1"/>
      <c r="LY397" s="1"/>
      <c r="LZ397" s="1"/>
      <c r="MA397" s="1"/>
      <c r="MB397" s="1"/>
      <c r="MC397" s="1"/>
      <c r="MD397" s="1"/>
      <c r="ME397" s="1"/>
      <c r="MF397" s="1"/>
      <c r="MG397" s="1"/>
      <c r="MH397" s="1"/>
      <c r="MI397" s="1"/>
      <c r="MJ397" s="1"/>
      <c r="MK397" s="1"/>
      <c r="ML397" s="1"/>
      <c r="MM397" s="1"/>
      <c r="MN397" s="1"/>
      <c r="MO397" s="1"/>
      <c r="MP397" s="1"/>
      <c r="MQ397" s="34"/>
      <c r="MR397" s="2"/>
      <c r="MS397" s="2"/>
      <c r="MT397" s="2"/>
      <c r="MU397" s="2"/>
    </row>
    <row r="398" spans="1:359" ht="37.5" customHeight="1">
      <c r="A398" s="494" t="s">
        <v>964</v>
      </c>
      <c r="B398" s="501"/>
      <c r="C398" s="501"/>
      <c r="D398" s="501"/>
      <c r="E398" s="501"/>
      <c r="F398" s="501"/>
      <c r="G398" s="501"/>
      <c r="H398" s="501"/>
      <c r="I398" s="501"/>
      <c r="J398" s="501"/>
      <c r="K398" s="501"/>
      <c r="L398" s="501"/>
      <c r="M398" s="501"/>
      <c r="N398" s="501"/>
      <c r="O398" s="501"/>
      <c r="P398" s="501"/>
      <c r="Q398" s="501"/>
      <c r="R398" s="501"/>
      <c r="S398" s="501"/>
      <c r="T398" s="501"/>
      <c r="U398" s="502"/>
      <c r="V398" s="142"/>
      <c r="W398" s="155"/>
    </row>
    <row r="399" spans="1:359" s="26" customFormat="1" ht="141.75">
      <c r="A399" s="507"/>
      <c r="B399" s="178">
        <v>1</v>
      </c>
      <c r="C399" s="175" t="s">
        <v>787</v>
      </c>
      <c r="D399" s="141" t="s">
        <v>385</v>
      </c>
      <c r="E399" s="141" t="s">
        <v>386</v>
      </c>
      <c r="F399" s="175" t="s">
        <v>456</v>
      </c>
      <c r="G399" s="141" t="s">
        <v>27</v>
      </c>
      <c r="H399" s="333"/>
      <c r="I399" s="141" t="s">
        <v>755</v>
      </c>
      <c r="J399" s="168">
        <v>150000</v>
      </c>
      <c r="K399" s="178" t="s">
        <v>27</v>
      </c>
      <c r="L399" s="178"/>
      <c r="M399" s="148"/>
      <c r="N399" s="141" t="s">
        <v>27</v>
      </c>
      <c r="O399" s="141"/>
      <c r="P399" s="367">
        <v>0</v>
      </c>
      <c r="Q399" s="136"/>
      <c r="R399" s="136"/>
      <c r="S399" s="136"/>
      <c r="T399" s="136" t="s">
        <v>27</v>
      </c>
      <c r="U399" s="141" t="s">
        <v>308</v>
      </c>
      <c r="V399" s="142"/>
      <c r="W399" s="155"/>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c r="LI399" s="1"/>
      <c r="LJ399" s="1"/>
      <c r="LK399" s="1"/>
      <c r="LL399" s="1"/>
      <c r="LM399" s="1"/>
      <c r="LN399" s="1"/>
      <c r="LO399" s="1"/>
      <c r="LP399" s="1"/>
      <c r="LQ399" s="1"/>
      <c r="LR399" s="1"/>
      <c r="LS399" s="1"/>
      <c r="LT399" s="1"/>
      <c r="LU399" s="1"/>
      <c r="LV399" s="1"/>
      <c r="LW399" s="1"/>
      <c r="LX399" s="1"/>
      <c r="LY399" s="1"/>
      <c r="LZ399" s="1"/>
      <c r="MA399" s="1"/>
      <c r="MB399" s="1"/>
      <c r="MC399" s="1"/>
      <c r="MD399" s="1"/>
      <c r="ME399" s="1"/>
      <c r="MF399" s="1"/>
      <c r="MG399" s="1"/>
      <c r="MH399" s="1"/>
      <c r="MI399" s="1"/>
      <c r="MJ399" s="1"/>
      <c r="MK399" s="1"/>
      <c r="ML399" s="1"/>
      <c r="MM399" s="1"/>
      <c r="MN399" s="1"/>
      <c r="MO399" s="1"/>
      <c r="MP399" s="1"/>
      <c r="MQ399" s="34"/>
      <c r="MR399" s="2"/>
      <c r="MS399" s="2"/>
      <c r="MT399" s="2"/>
      <c r="MU399" s="2"/>
    </row>
    <row r="400" spans="1:359" s="26" customFormat="1" ht="101.25">
      <c r="A400" s="507"/>
      <c r="B400" s="266">
        <v>2</v>
      </c>
      <c r="C400" s="189" t="s">
        <v>127</v>
      </c>
      <c r="D400" s="191" t="s">
        <v>347</v>
      </c>
      <c r="E400" s="191" t="s">
        <v>704</v>
      </c>
      <c r="F400" s="189" t="s">
        <v>457</v>
      </c>
      <c r="G400" s="191" t="s">
        <v>27</v>
      </c>
      <c r="H400" s="191" t="s">
        <v>27</v>
      </c>
      <c r="I400" s="191" t="s">
        <v>67</v>
      </c>
      <c r="J400" s="192">
        <v>150000</v>
      </c>
      <c r="K400" s="266" t="s">
        <v>27</v>
      </c>
      <c r="L400" s="266"/>
      <c r="M400" s="195"/>
      <c r="N400" s="191" t="s">
        <v>27</v>
      </c>
      <c r="O400" s="191"/>
      <c r="P400" s="283">
        <v>0</v>
      </c>
      <c r="Q400" s="279"/>
      <c r="R400" s="279"/>
      <c r="S400" s="279"/>
      <c r="T400" s="279" t="s">
        <v>27</v>
      </c>
      <c r="U400" s="191" t="s">
        <v>308</v>
      </c>
      <c r="V400" s="142"/>
      <c r="W400" s="143"/>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c r="IW400" s="1"/>
      <c r="IX400" s="1"/>
      <c r="IY400" s="1"/>
      <c r="IZ400" s="1"/>
      <c r="JA400" s="1"/>
      <c r="JB400" s="1"/>
      <c r="JC400" s="1"/>
      <c r="JD400" s="1"/>
      <c r="JE400" s="1"/>
      <c r="JF400" s="1"/>
      <c r="JG400" s="1"/>
      <c r="JH400" s="1"/>
      <c r="JI400" s="1"/>
      <c r="JJ400" s="1"/>
      <c r="JK400" s="1"/>
      <c r="JL400" s="1"/>
      <c r="JM400" s="1"/>
      <c r="JN400" s="1"/>
      <c r="JO400" s="1"/>
      <c r="JP400" s="1"/>
      <c r="JQ400" s="1"/>
      <c r="JR400" s="1"/>
      <c r="JS400" s="1"/>
      <c r="JT400" s="1"/>
      <c r="JU400" s="1"/>
      <c r="JV400" s="1"/>
      <c r="JW400" s="1"/>
      <c r="JX400" s="1"/>
      <c r="JY400" s="1"/>
      <c r="JZ400" s="1"/>
      <c r="KA400" s="1"/>
      <c r="KB400" s="1"/>
      <c r="KC400" s="1"/>
      <c r="KD400" s="1"/>
      <c r="KE400" s="1"/>
      <c r="KF400" s="1"/>
      <c r="KG400" s="1"/>
      <c r="KH400" s="1"/>
      <c r="KI400" s="1"/>
      <c r="KJ400" s="1"/>
      <c r="KK400" s="1"/>
      <c r="KL400" s="1"/>
      <c r="KM400" s="1"/>
      <c r="KN400" s="1"/>
      <c r="KO400" s="1"/>
      <c r="KP400" s="1"/>
      <c r="KQ400" s="1"/>
      <c r="KR400" s="1"/>
      <c r="KS400" s="1"/>
      <c r="KT400" s="1"/>
      <c r="KU400" s="1"/>
      <c r="KV400" s="1"/>
      <c r="KW400" s="1"/>
      <c r="KX400" s="1"/>
      <c r="KY400" s="1"/>
      <c r="KZ400" s="1"/>
      <c r="LA400" s="1"/>
      <c r="LB400" s="1"/>
      <c r="LC400" s="1"/>
      <c r="LD400" s="1"/>
      <c r="LE400" s="1"/>
      <c r="LF400" s="1"/>
      <c r="LG400" s="1"/>
      <c r="LH400" s="1"/>
      <c r="LI400" s="1"/>
      <c r="LJ400" s="1"/>
      <c r="LK400" s="1"/>
      <c r="LL400" s="1"/>
      <c r="LM400" s="1"/>
      <c r="LN400" s="1"/>
      <c r="LO400" s="1"/>
      <c r="LP400" s="1"/>
      <c r="LQ400" s="1"/>
      <c r="LR400" s="1"/>
      <c r="LS400" s="1"/>
      <c r="LT400" s="1"/>
      <c r="LU400" s="1"/>
      <c r="LV400" s="1"/>
      <c r="LW400" s="1"/>
      <c r="LX400" s="1"/>
      <c r="LY400" s="1"/>
      <c r="LZ400" s="1"/>
      <c r="MA400" s="1"/>
      <c r="MB400" s="1"/>
      <c r="MC400" s="1"/>
      <c r="MD400" s="1"/>
      <c r="ME400" s="1"/>
      <c r="MF400" s="1"/>
      <c r="MG400" s="1"/>
      <c r="MH400" s="1"/>
      <c r="MI400" s="1"/>
      <c r="MJ400" s="1"/>
      <c r="MK400" s="1"/>
      <c r="ML400" s="1"/>
      <c r="MM400" s="1"/>
      <c r="MN400" s="1"/>
      <c r="MO400" s="1"/>
      <c r="MP400" s="1"/>
      <c r="MQ400" s="34"/>
      <c r="MR400" s="2"/>
      <c r="MS400" s="2"/>
      <c r="MT400" s="2"/>
      <c r="MU400" s="2"/>
    </row>
    <row r="401" spans="1:359" s="26" customFormat="1" ht="81">
      <c r="A401" s="507"/>
      <c r="B401" s="266">
        <v>3</v>
      </c>
      <c r="C401" s="189" t="s">
        <v>825</v>
      </c>
      <c r="D401" s="191" t="s">
        <v>826</v>
      </c>
      <c r="E401" s="191" t="s">
        <v>387</v>
      </c>
      <c r="F401" s="189" t="s">
        <v>458</v>
      </c>
      <c r="G401" s="191" t="s">
        <v>27</v>
      </c>
      <c r="H401" s="191" t="s">
        <v>27</v>
      </c>
      <c r="I401" s="191" t="s">
        <v>67</v>
      </c>
      <c r="J401" s="192">
        <v>150000</v>
      </c>
      <c r="K401" s="266" t="s">
        <v>27</v>
      </c>
      <c r="L401" s="266"/>
      <c r="M401" s="195"/>
      <c r="N401" s="191" t="s">
        <v>27</v>
      </c>
      <c r="O401" s="191"/>
      <c r="P401" s="283">
        <v>0</v>
      </c>
      <c r="Q401" s="279"/>
      <c r="R401" s="279"/>
      <c r="S401" s="279"/>
      <c r="T401" s="279" t="s">
        <v>27</v>
      </c>
      <c r="U401" s="191" t="s">
        <v>308</v>
      </c>
      <c r="V401" s="142"/>
      <c r="W401" s="143"/>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c r="IW401" s="1"/>
      <c r="IX401" s="1"/>
      <c r="IY401" s="1"/>
      <c r="IZ401" s="1"/>
      <c r="JA401" s="1"/>
      <c r="JB401" s="1"/>
      <c r="JC401" s="1"/>
      <c r="JD401" s="1"/>
      <c r="JE401" s="1"/>
      <c r="JF401" s="1"/>
      <c r="JG401" s="1"/>
      <c r="JH401" s="1"/>
      <c r="JI401" s="1"/>
      <c r="JJ401" s="1"/>
      <c r="JK401" s="1"/>
      <c r="JL401" s="1"/>
      <c r="JM401" s="1"/>
      <c r="JN401" s="1"/>
      <c r="JO401" s="1"/>
      <c r="JP401" s="1"/>
      <c r="JQ401" s="1"/>
      <c r="JR401" s="1"/>
      <c r="JS401" s="1"/>
      <c r="JT401" s="1"/>
      <c r="JU401" s="1"/>
      <c r="JV401" s="1"/>
      <c r="JW401" s="1"/>
      <c r="JX401" s="1"/>
      <c r="JY401" s="1"/>
      <c r="JZ401" s="1"/>
      <c r="KA401" s="1"/>
      <c r="KB401" s="1"/>
      <c r="KC401" s="1"/>
      <c r="KD401" s="1"/>
      <c r="KE401" s="1"/>
      <c r="KF401" s="1"/>
      <c r="KG401" s="1"/>
      <c r="KH401" s="1"/>
      <c r="KI401" s="1"/>
      <c r="KJ401" s="1"/>
      <c r="KK401" s="1"/>
      <c r="KL401" s="1"/>
      <c r="KM401" s="1"/>
      <c r="KN401" s="1"/>
      <c r="KO401" s="1"/>
      <c r="KP401" s="1"/>
      <c r="KQ401" s="1"/>
      <c r="KR401" s="1"/>
      <c r="KS401" s="1"/>
      <c r="KT401" s="1"/>
      <c r="KU401" s="1"/>
      <c r="KV401" s="1"/>
      <c r="KW401" s="1"/>
      <c r="KX401" s="1"/>
      <c r="KY401" s="1"/>
      <c r="KZ401" s="1"/>
      <c r="LA401" s="1"/>
      <c r="LB401" s="1"/>
      <c r="LC401" s="1"/>
      <c r="LD401" s="1"/>
      <c r="LE401" s="1"/>
      <c r="LF401" s="1"/>
      <c r="LG401" s="1"/>
      <c r="LH401" s="1"/>
      <c r="LI401" s="1"/>
      <c r="LJ401" s="1"/>
      <c r="LK401" s="1"/>
      <c r="LL401" s="1"/>
      <c r="LM401" s="1"/>
      <c r="LN401" s="1"/>
      <c r="LO401" s="1"/>
      <c r="LP401" s="1"/>
      <c r="LQ401" s="1"/>
      <c r="LR401" s="1"/>
      <c r="LS401" s="1"/>
      <c r="LT401" s="1"/>
      <c r="LU401" s="1"/>
      <c r="LV401" s="1"/>
      <c r="LW401" s="1"/>
      <c r="LX401" s="1"/>
      <c r="LY401" s="1"/>
      <c r="LZ401" s="1"/>
      <c r="MA401" s="1"/>
      <c r="MB401" s="1"/>
      <c r="MC401" s="1"/>
      <c r="MD401" s="1"/>
      <c r="ME401" s="1"/>
      <c r="MF401" s="1"/>
      <c r="MG401" s="1"/>
      <c r="MH401" s="1"/>
      <c r="MI401" s="1"/>
      <c r="MJ401" s="1"/>
      <c r="MK401" s="1"/>
      <c r="ML401" s="1"/>
      <c r="MM401" s="1"/>
      <c r="MN401" s="1"/>
      <c r="MO401" s="1"/>
      <c r="MP401" s="1"/>
      <c r="MQ401" s="34"/>
      <c r="MR401" s="2"/>
      <c r="MS401" s="2"/>
      <c r="MT401" s="2"/>
      <c r="MU401" s="2"/>
    </row>
    <row r="402" spans="1:359" s="4" customFormat="1" ht="39" customHeight="1">
      <c r="A402" s="494" t="s">
        <v>1548</v>
      </c>
      <c r="B402" s="501"/>
      <c r="C402" s="501"/>
      <c r="D402" s="501"/>
      <c r="E402" s="501"/>
      <c r="F402" s="501"/>
      <c r="G402" s="501"/>
      <c r="H402" s="501"/>
      <c r="I402" s="501"/>
      <c r="J402" s="501"/>
      <c r="K402" s="501"/>
      <c r="L402" s="501"/>
      <c r="M402" s="501"/>
      <c r="N402" s="501"/>
      <c r="O402" s="501"/>
      <c r="P402" s="501"/>
      <c r="Q402" s="501"/>
      <c r="R402" s="501"/>
      <c r="S402" s="501"/>
      <c r="T402" s="501"/>
      <c r="U402" s="502"/>
      <c r="V402" s="146"/>
      <c r="W402" s="147"/>
      <c r="X402" s="39"/>
      <c r="Y402" s="39"/>
      <c r="Z402" s="39"/>
      <c r="AA402" s="39"/>
      <c r="AB402" s="39"/>
      <c r="AC402" s="39"/>
      <c r="AD402" s="39"/>
      <c r="AE402" s="39"/>
      <c r="AF402" s="39"/>
      <c r="AG402" s="39"/>
      <c r="AH402" s="39"/>
      <c r="AI402" s="39"/>
      <c r="AJ402" s="39"/>
      <c r="AK402" s="39"/>
      <c r="AL402" s="39"/>
      <c r="AM402" s="39"/>
      <c r="AN402" s="39"/>
      <c r="AO402" s="39"/>
      <c r="AP402" s="39"/>
      <c r="AQ402" s="39"/>
      <c r="AR402" s="39"/>
      <c r="AS402" s="39"/>
      <c r="AT402" s="39"/>
      <c r="AU402" s="39"/>
      <c r="AV402" s="39"/>
      <c r="AW402" s="39"/>
      <c r="AX402" s="39"/>
      <c r="AY402" s="39"/>
      <c r="AZ402" s="39"/>
      <c r="BA402" s="39"/>
      <c r="BB402" s="39"/>
      <c r="BC402" s="39"/>
      <c r="BD402" s="39"/>
      <c r="BE402" s="39"/>
      <c r="BF402" s="39"/>
      <c r="BG402" s="39"/>
      <c r="BH402" s="39"/>
      <c r="BI402" s="39"/>
      <c r="BJ402" s="39"/>
      <c r="BK402" s="39"/>
      <c r="BL402" s="39"/>
      <c r="BM402" s="39"/>
      <c r="BN402" s="39"/>
      <c r="BO402" s="39"/>
      <c r="BP402" s="39"/>
      <c r="BQ402" s="39"/>
      <c r="BR402" s="39"/>
      <c r="BS402" s="39"/>
      <c r="BT402" s="39"/>
      <c r="BU402" s="39"/>
      <c r="BV402" s="39"/>
      <c r="BW402" s="39"/>
      <c r="BX402" s="39"/>
      <c r="BY402" s="39"/>
      <c r="BZ402" s="39"/>
      <c r="CA402" s="39"/>
      <c r="CB402" s="39"/>
      <c r="CC402" s="39"/>
      <c r="CD402" s="39"/>
      <c r="CE402" s="39"/>
      <c r="CF402" s="39"/>
      <c r="CG402" s="39"/>
      <c r="CH402" s="39"/>
      <c r="CI402" s="39"/>
      <c r="CJ402" s="39"/>
      <c r="CK402" s="39"/>
      <c r="CL402" s="39"/>
      <c r="CM402" s="39"/>
      <c r="CN402" s="39"/>
      <c r="CO402" s="39"/>
      <c r="CP402" s="39"/>
      <c r="CQ402" s="39"/>
      <c r="CR402" s="39"/>
      <c r="CS402" s="39"/>
      <c r="CT402" s="39"/>
      <c r="CU402" s="39"/>
      <c r="CV402" s="39"/>
      <c r="CW402" s="39"/>
      <c r="CX402" s="39"/>
      <c r="CY402" s="39"/>
      <c r="CZ402" s="39"/>
      <c r="DA402" s="39"/>
      <c r="DB402" s="39"/>
      <c r="DC402" s="39"/>
      <c r="DD402" s="39"/>
      <c r="DE402" s="39"/>
      <c r="DF402" s="39"/>
      <c r="DG402" s="39"/>
      <c r="DH402" s="39"/>
      <c r="DI402" s="39"/>
      <c r="DJ402" s="39"/>
      <c r="DK402" s="39"/>
      <c r="DL402" s="39"/>
      <c r="DM402" s="39"/>
      <c r="DN402" s="39"/>
      <c r="DO402" s="39"/>
      <c r="DP402" s="39"/>
      <c r="DQ402" s="39"/>
      <c r="DR402" s="39"/>
      <c r="DS402" s="39"/>
      <c r="DT402" s="39"/>
      <c r="DU402" s="39"/>
      <c r="DV402" s="39"/>
      <c r="DW402" s="39"/>
      <c r="DX402" s="39"/>
      <c r="DY402" s="39"/>
      <c r="DZ402" s="39"/>
      <c r="EA402" s="39"/>
      <c r="EB402" s="39"/>
      <c r="EC402" s="39"/>
      <c r="ED402" s="39"/>
      <c r="EE402" s="39"/>
      <c r="EF402" s="39"/>
      <c r="EG402" s="39"/>
      <c r="EH402" s="39"/>
      <c r="EI402" s="39"/>
      <c r="EJ402" s="39"/>
      <c r="EK402" s="39"/>
      <c r="EL402" s="39"/>
      <c r="EM402" s="39"/>
      <c r="EN402" s="39"/>
      <c r="EO402" s="39"/>
      <c r="EP402" s="39"/>
      <c r="EQ402" s="39"/>
      <c r="ER402" s="39"/>
      <c r="ES402" s="39"/>
      <c r="ET402" s="39"/>
      <c r="EU402" s="39"/>
      <c r="EV402" s="39"/>
      <c r="EW402" s="39"/>
      <c r="EX402" s="39"/>
      <c r="EY402" s="39"/>
      <c r="EZ402" s="39"/>
      <c r="FA402" s="39"/>
      <c r="FB402" s="39"/>
      <c r="FC402" s="39"/>
      <c r="FD402" s="39"/>
      <c r="FE402" s="39"/>
      <c r="FF402" s="39"/>
      <c r="FG402" s="39"/>
      <c r="FH402" s="39"/>
      <c r="FI402" s="39"/>
      <c r="FJ402" s="39"/>
      <c r="FK402" s="39"/>
      <c r="FL402" s="39"/>
      <c r="FM402" s="39"/>
      <c r="FN402" s="39"/>
      <c r="FO402" s="39"/>
      <c r="FP402" s="39"/>
      <c r="FQ402" s="39"/>
      <c r="FR402" s="39"/>
      <c r="FS402" s="39"/>
      <c r="FT402" s="39"/>
      <c r="FU402" s="39"/>
      <c r="FV402" s="39"/>
      <c r="FW402" s="39"/>
      <c r="FX402" s="39"/>
      <c r="FY402" s="39"/>
      <c r="FZ402" s="39"/>
      <c r="GA402" s="39"/>
      <c r="GB402" s="39"/>
      <c r="GC402" s="39"/>
      <c r="GD402" s="39"/>
      <c r="GE402" s="39"/>
      <c r="GF402" s="39"/>
      <c r="GG402" s="39"/>
      <c r="GH402" s="39"/>
      <c r="GI402" s="39"/>
      <c r="GJ402" s="39"/>
      <c r="GK402" s="39"/>
      <c r="GL402" s="39"/>
      <c r="GM402" s="39"/>
      <c r="GN402" s="39"/>
      <c r="GO402" s="39"/>
      <c r="GP402" s="39"/>
      <c r="GQ402" s="39"/>
      <c r="GR402" s="39"/>
      <c r="GS402" s="39"/>
      <c r="GT402" s="39"/>
      <c r="GU402" s="39"/>
      <c r="GV402" s="39"/>
      <c r="GW402" s="39"/>
      <c r="GX402" s="39"/>
      <c r="GY402" s="39"/>
      <c r="GZ402" s="39"/>
      <c r="HA402" s="39"/>
      <c r="HB402" s="39"/>
      <c r="HC402" s="39"/>
      <c r="HD402" s="39"/>
      <c r="HE402" s="39"/>
      <c r="HF402" s="39"/>
      <c r="HG402" s="39"/>
      <c r="HH402" s="39"/>
      <c r="HI402" s="39"/>
      <c r="HJ402" s="39"/>
      <c r="HK402" s="39"/>
      <c r="HL402" s="39"/>
      <c r="HM402" s="39"/>
      <c r="HN402" s="39"/>
      <c r="HO402" s="39"/>
      <c r="HP402" s="39"/>
      <c r="HQ402" s="39"/>
      <c r="HR402" s="39"/>
      <c r="HS402" s="39"/>
      <c r="HT402" s="39"/>
      <c r="HU402" s="39"/>
      <c r="HV402" s="39"/>
      <c r="HW402" s="39"/>
      <c r="HX402" s="39"/>
      <c r="HY402" s="39"/>
      <c r="HZ402" s="39"/>
      <c r="IA402" s="39"/>
      <c r="IB402" s="39"/>
      <c r="IC402" s="39"/>
      <c r="ID402" s="39"/>
      <c r="IE402" s="39"/>
      <c r="IF402" s="39"/>
      <c r="IG402" s="39"/>
      <c r="IH402" s="39"/>
      <c r="II402" s="39"/>
      <c r="IJ402" s="39"/>
      <c r="IK402" s="39"/>
      <c r="IL402" s="39"/>
      <c r="IM402" s="39"/>
      <c r="IN402" s="39"/>
      <c r="IO402" s="39"/>
      <c r="IP402" s="39"/>
      <c r="IQ402" s="39"/>
      <c r="IR402" s="39"/>
      <c r="IS402" s="39"/>
      <c r="IT402" s="39"/>
      <c r="IU402" s="39"/>
      <c r="IV402" s="39"/>
      <c r="IW402" s="39"/>
      <c r="IX402" s="39"/>
      <c r="IY402" s="39"/>
      <c r="IZ402" s="39"/>
      <c r="JA402" s="39"/>
      <c r="JB402" s="39"/>
      <c r="JC402" s="39"/>
      <c r="JD402" s="39"/>
      <c r="JE402" s="39"/>
      <c r="JF402" s="39"/>
      <c r="JG402" s="39"/>
      <c r="JH402" s="39"/>
      <c r="JI402" s="39"/>
      <c r="JJ402" s="39"/>
      <c r="JK402" s="39"/>
      <c r="JL402" s="39"/>
      <c r="JM402" s="39"/>
      <c r="JN402" s="39"/>
      <c r="JO402" s="39"/>
      <c r="JP402" s="39"/>
      <c r="JQ402" s="39"/>
      <c r="JR402" s="39"/>
      <c r="JS402" s="39"/>
      <c r="JT402" s="39"/>
      <c r="JU402" s="39"/>
      <c r="JV402" s="39"/>
      <c r="JW402" s="39"/>
      <c r="JX402" s="39"/>
      <c r="JY402" s="39"/>
      <c r="JZ402" s="39"/>
      <c r="KA402" s="39"/>
      <c r="KB402" s="39"/>
      <c r="KC402" s="39"/>
      <c r="KD402" s="39"/>
      <c r="KE402" s="39"/>
      <c r="KF402" s="39"/>
      <c r="KG402" s="39"/>
      <c r="KH402" s="39"/>
      <c r="KI402" s="39"/>
      <c r="KJ402" s="39"/>
      <c r="KK402" s="39"/>
      <c r="KL402" s="39"/>
      <c r="KM402" s="39"/>
      <c r="KN402" s="39"/>
      <c r="KO402" s="39"/>
      <c r="KP402" s="39"/>
      <c r="KQ402" s="39"/>
      <c r="KR402" s="39"/>
      <c r="KS402" s="39"/>
      <c r="KT402" s="39"/>
      <c r="KU402" s="39"/>
      <c r="KV402" s="39"/>
      <c r="KW402" s="39"/>
      <c r="KX402" s="39"/>
      <c r="KY402" s="39"/>
      <c r="KZ402" s="39"/>
      <c r="LA402" s="39"/>
      <c r="LB402" s="39"/>
      <c r="LC402" s="39"/>
      <c r="LD402" s="39"/>
      <c r="LE402" s="39"/>
      <c r="LF402" s="39"/>
      <c r="LG402" s="39"/>
      <c r="LH402" s="39"/>
      <c r="LI402" s="39"/>
      <c r="LJ402" s="39"/>
      <c r="LK402" s="39"/>
      <c r="LL402" s="39"/>
      <c r="LM402" s="39"/>
      <c r="LN402" s="39"/>
      <c r="LO402" s="39"/>
      <c r="LP402" s="39"/>
      <c r="LQ402" s="39"/>
      <c r="LR402" s="39"/>
      <c r="LS402" s="39"/>
      <c r="LT402" s="39"/>
      <c r="LU402" s="39"/>
      <c r="LV402" s="39"/>
      <c r="LW402" s="39"/>
      <c r="LX402" s="39"/>
      <c r="LY402" s="39"/>
      <c r="LZ402" s="39"/>
      <c r="MA402" s="39"/>
      <c r="MB402" s="39"/>
      <c r="MC402" s="39"/>
      <c r="MD402" s="39"/>
      <c r="ME402" s="39"/>
      <c r="MF402" s="39"/>
      <c r="MG402" s="39"/>
      <c r="MH402" s="39"/>
      <c r="MI402" s="39"/>
      <c r="MJ402" s="39"/>
      <c r="MK402" s="39"/>
      <c r="ML402" s="39"/>
      <c r="MM402" s="39"/>
      <c r="MN402" s="39"/>
      <c r="MO402" s="39"/>
      <c r="MP402" s="39"/>
      <c r="MQ402" s="40"/>
    </row>
    <row r="403" spans="1:359" s="4" customFormat="1" ht="50.25" customHeight="1">
      <c r="A403" s="576" t="s">
        <v>25</v>
      </c>
      <c r="B403" s="195">
        <v>1</v>
      </c>
      <c r="C403" s="238" t="s">
        <v>1120</v>
      </c>
      <c r="D403" s="238" t="s">
        <v>1120</v>
      </c>
      <c r="E403" s="189" t="s">
        <v>1121</v>
      </c>
      <c r="F403" s="244" t="s">
        <v>1122</v>
      </c>
      <c r="G403" s="284"/>
      <c r="H403" s="195" t="s">
        <v>27</v>
      </c>
      <c r="I403" s="190" t="s">
        <v>81</v>
      </c>
      <c r="J403" s="285">
        <v>60000</v>
      </c>
      <c r="K403" s="286"/>
      <c r="L403" s="195" t="s">
        <v>27</v>
      </c>
      <c r="M403" s="286"/>
      <c r="N403" s="195" t="s">
        <v>27</v>
      </c>
      <c r="O403" s="284"/>
      <c r="P403" s="283">
        <v>0</v>
      </c>
      <c r="Q403" s="284"/>
      <c r="R403" s="284"/>
      <c r="S403" s="284"/>
      <c r="T403" s="279" t="s">
        <v>27</v>
      </c>
      <c r="U403" s="191" t="s">
        <v>336</v>
      </c>
      <c r="V403" s="146"/>
      <c r="W403" s="147"/>
      <c r="X403" s="39"/>
      <c r="Y403" s="39"/>
      <c r="Z403" s="39"/>
      <c r="AA403" s="39"/>
      <c r="AB403" s="39"/>
      <c r="AC403" s="39"/>
      <c r="AD403" s="39"/>
      <c r="AE403" s="39"/>
      <c r="AF403" s="39"/>
      <c r="AG403" s="39"/>
      <c r="AH403" s="39"/>
      <c r="AI403" s="39"/>
      <c r="AJ403" s="39"/>
      <c r="AK403" s="39"/>
      <c r="AL403" s="39"/>
      <c r="AM403" s="39"/>
      <c r="AN403" s="39"/>
      <c r="AO403" s="39"/>
      <c r="AP403" s="39"/>
      <c r="AQ403" s="39"/>
      <c r="AR403" s="39"/>
      <c r="AS403" s="39"/>
      <c r="AT403" s="39"/>
      <c r="AU403" s="39"/>
      <c r="AV403" s="39"/>
      <c r="AW403" s="39"/>
      <c r="AX403" s="39"/>
      <c r="AY403" s="39"/>
      <c r="AZ403" s="39"/>
      <c r="BA403" s="39"/>
      <c r="BB403" s="39"/>
      <c r="BC403" s="39"/>
      <c r="BD403" s="39"/>
      <c r="BE403" s="39"/>
      <c r="BF403" s="39"/>
      <c r="BG403" s="39"/>
      <c r="BH403" s="39"/>
      <c r="BI403" s="39"/>
      <c r="BJ403" s="39"/>
      <c r="BK403" s="39"/>
      <c r="BL403" s="39"/>
      <c r="BM403" s="39"/>
      <c r="BN403" s="39"/>
      <c r="BO403" s="39"/>
      <c r="BP403" s="39"/>
      <c r="BQ403" s="39"/>
      <c r="BR403" s="39"/>
      <c r="BS403" s="39"/>
      <c r="BT403" s="39"/>
      <c r="BU403" s="39"/>
      <c r="BV403" s="39"/>
      <c r="BW403" s="39"/>
      <c r="BX403" s="39"/>
      <c r="BY403" s="39"/>
      <c r="BZ403" s="39"/>
      <c r="CA403" s="39"/>
      <c r="CB403" s="39"/>
      <c r="CC403" s="39"/>
      <c r="CD403" s="39"/>
      <c r="CE403" s="39"/>
      <c r="CF403" s="39"/>
      <c r="CG403" s="39"/>
      <c r="CH403" s="39"/>
      <c r="CI403" s="39"/>
      <c r="CJ403" s="39"/>
      <c r="CK403" s="39"/>
      <c r="CL403" s="39"/>
      <c r="CM403" s="39"/>
      <c r="CN403" s="39"/>
      <c r="CO403" s="39"/>
      <c r="CP403" s="39"/>
      <c r="CQ403" s="39"/>
      <c r="CR403" s="39"/>
      <c r="CS403" s="39"/>
      <c r="CT403" s="39"/>
      <c r="CU403" s="39"/>
      <c r="CV403" s="39"/>
      <c r="CW403" s="39"/>
      <c r="CX403" s="39"/>
      <c r="CY403" s="39"/>
      <c r="CZ403" s="39"/>
      <c r="DA403" s="39"/>
      <c r="DB403" s="39"/>
      <c r="DC403" s="39"/>
      <c r="DD403" s="39"/>
      <c r="DE403" s="39"/>
      <c r="DF403" s="39"/>
      <c r="DG403" s="39"/>
      <c r="DH403" s="39"/>
      <c r="DI403" s="39"/>
      <c r="DJ403" s="39"/>
      <c r="DK403" s="39"/>
      <c r="DL403" s="39"/>
      <c r="DM403" s="39"/>
      <c r="DN403" s="39"/>
      <c r="DO403" s="39"/>
      <c r="DP403" s="39"/>
      <c r="DQ403" s="39"/>
      <c r="DR403" s="39"/>
      <c r="DS403" s="39"/>
      <c r="DT403" s="39"/>
      <c r="DU403" s="39"/>
      <c r="DV403" s="39"/>
      <c r="DW403" s="39"/>
      <c r="DX403" s="39"/>
      <c r="DY403" s="39"/>
      <c r="DZ403" s="39"/>
      <c r="EA403" s="39"/>
      <c r="EB403" s="39"/>
      <c r="EC403" s="39"/>
      <c r="ED403" s="39"/>
      <c r="EE403" s="39"/>
      <c r="EF403" s="39"/>
      <c r="EG403" s="39"/>
      <c r="EH403" s="39"/>
      <c r="EI403" s="39"/>
      <c r="EJ403" s="39"/>
      <c r="EK403" s="39"/>
      <c r="EL403" s="39"/>
      <c r="EM403" s="39"/>
      <c r="EN403" s="39"/>
      <c r="EO403" s="39"/>
      <c r="EP403" s="39"/>
      <c r="EQ403" s="39"/>
      <c r="ER403" s="39"/>
      <c r="ES403" s="39"/>
      <c r="ET403" s="39"/>
      <c r="EU403" s="39"/>
      <c r="EV403" s="39"/>
      <c r="EW403" s="39"/>
      <c r="EX403" s="39"/>
      <c r="EY403" s="39"/>
      <c r="EZ403" s="39"/>
      <c r="FA403" s="39"/>
      <c r="FB403" s="39"/>
      <c r="FC403" s="39"/>
      <c r="FD403" s="39"/>
      <c r="FE403" s="39"/>
      <c r="FF403" s="39"/>
      <c r="FG403" s="39"/>
      <c r="FH403" s="39"/>
      <c r="FI403" s="39"/>
      <c r="FJ403" s="39"/>
      <c r="FK403" s="39"/>
      <c r="FL403" s="39"/>
      <c r="FM403" s="39"/>
      <c r="FN403" s="39"/>
      <c r="FO403" s="39"/>
      <c r="FP403" s="39"/>
      <c r="FQ403" s="39"/>
      <c r="FR403" s="39"/>
      <c r="FS403" s="39"/>
      <c r="FT403" s="39"/>
      <c r="FU403" s="39"/>
      <c r="FV403" s="39"/>
      <c r="FW403" s="39"/>
      <c r="FX403" s="39"/>
      <c r="FY403" s="39"/>
      <c r="FZ403" s="39"/>
      <c r="GA403" s="39"/>
      <c r="GB403" s="39"/>
      <c r="GC403" s="39"/>
      <c r="GD403" s="39"/>
      <c r="GE403" s="39"/>
      <c r="GF403" s="39"/>
      <c r="GG403" s="39"/>
      <c r="GH403" s="39"/>
      <c r="GI403" s="39"/>
      <c r="GJ403" s="39"/>
      <c r="GK403" s="39"/>
      <c r="GL403" s="39"/>
      <c r="GM403" s="39"/>
      <c r="GN403" s="39"/>
      <c r="GO403" s="39"/>
      <c r="GP403" s="39"/>
      <c r="GQ403" s="39"/>
      <c r="GR403" s="39"/>
      <c r="GS403" s="39"/>
      <c r="GT403" s="39"/>
      <c r="GU403" s="39"/>
      <c r="GV403" s="39"/>
      <c r="GW403" s="39"/>
      <c r="GX403" s="39"/>
      <c r="GY403" s="39"/>
      <c r="GZ403" s="39"/>
      <c r="HA403" s="39"/>
      <c r="HB403" s="39"/>
      <c r="HC403" s="39"/>
      <c r="HD403" s="39"/>
      <c r="HE403" s="39"/>
      <c r="HF403" s="39"/>
      <c r="HG403" s="39"/>
      <c r="HH403" s="39"/>
      <c r="HI403" s="39"/>
      <c r="HJ403" s="39"/>
      <c r="HK403" s="39"/>
      <c r="HL403" s="39"/>
      <c r="HM403" s="39"/>
      <c r="HN403" s="39"/>
      <c r="HO403" s="39"/>
      <c r="HP403" s="39"/>
      <c r="HQ403" s="39"/>
      <c r="HR403" s="39"/>
      <c r="HS403" s="39"/>
      <c r="HT403" s="39"/>
      <c r="HU403" s="39"/>
      <c r="HV403" s="39"/>
      <c r="HW403" s="39"/>
      <c r="HX403" s="39"/>
      <c r="HY403" s="39"/>
      <c r="HZ403" s="39"/>
      <c r="IA403" s="39"/>
      <c r="IB403" s="39"/>
      <c r="IC403" s="39"/>
      <c r="ID403" s="39"/>
      <c r="IE403" s="39"/>
      <c r="IF403" s="39"/>
      <c r="IG403" s="39"/>
      <c r="IH403" s="39"/>
      <c r="II403" s="39"/>
      <c r="IJ403" s="39"/>
      <c r="IK403" s="39"/>
      <c r="IL403" s="39"/>
      <c r="IM403" s="39"/>
      <c r="IN403" s="39"/>
      <c r="IO403" s="39"/>
      <c r="IP403" s="39"/>
      <c r="IQ403" s="39"/>
      <c r="IR403" s="39"/>
      <c r="IS403" s="39"/>
      <c r="IT403" s="39"/>
      <c r="IU403" s="39"/>
      <c r="IV403" s="39"/>
      <c r="IW403" s="39"/>
      <c r="IX403" s="39"/>
      <c r="IY403" s="39"/>
      <c r="IZ403" s="39"/>
      <c r="JA403" s="39"/>
      <c r="JB403" s="39"/>
      <c r="JC403" s="39"/>
      <c r="JD403" s="39"/>
      <c r="JE403" s="39"/>
      <c r="JF403" s="39"/>
      <c r="JG403" s="39"/>
      <c r="JH403" s="39"/>
      <c r="JI403" s="39"/>
      <c r="JJ403" s="39"/>
      <c r="JK403" s="39"/>
      <c r="JL403" s="39"/>
      <c r="JM403" s="39"/>
      <c r="JN403" s="39"/>
      <c r="JO403" s="39"/>
      <c r="JP403" s="39"/>
      <c r="JQ403" s="39"/>
      <c r="JR403" s="39"/>
      <c r="JS403" s="39"/>
      <c r="JT403" s="39"/>
      <c r="JU403" s="39"/>
      <c r="JV403" s="39"/>
      <c r="JW403" s="39"/>
      <c r="JX403" s="39"/>
      <c r="JY403" s="39"/>
      <c r="JZ403" s="39"/>
      <c r="KA403" s="39"/>
      <c r="KB403" s="39"/>
      <c r="KC403" s="39"/>
      <c r="KD403" s="39"/>
      <c r="KE403" s="39"/>
      <c r="KF403" s="39"/>
      <c r="KG403" s="39"/>
      <c r="KH403" s="39"/>
      <c r="KI403" s="39"/>
      <c r="KJ403" s="39"/>
      <c r="KK403" s="39"/>
      <c r="KL403" s="39"/>
      <c r="KM403" s="39"/>
      <c r="KN403" s="39"/>
      <c r="KO403" s="39"/>
      <c r="KP403" s="39"/>
      <c r="KQ403" s="39"/>
      <c r="KR403" s="39"/>
      <c r="KS403" s="39"/>
      <c r="KT403" s="39"/>
      <c r="KU403" s="39"/>
      <c r="KV403" s="39"/>
      <c r="KW403" s="39"/>
      <c r="KX403" s="39"/>
      <c r="KY403" s="39"/>
      <c r="KZ403" s="39"/>
      <c r="LA403" s="39"/>
      <c r="LB403" s="39"/>
      <c r="LC403" s="39"/>
      <c r="LD403" s="39"/>
      <c r="LE403" s="39"/>
      <c r="LF403" s="39"/>
      <c r="LG403" s="39"/>
      <c r="LH403" s="39"/>
      <c r="LI403" s="39"/>
      <c r="LJ403" s="39"/>
      <c r="LK403" s="39"/>
      <c r="LL403" s="39"/>
      <c r="LM403" s="39"/>
      <c r="LN403" s="39"/>
      <c r="LO403" s="39"/>
      <c r="LP403" s="39"/>
      <c r="LQ403" s="39"/>
      <c r="LR403" s="39"/>
      <c r="LS403" s="39"/>
      <c r="LT403" s="39"/>
      <c r="LU403" s="39"/>
      <c r="LV403" s="39"/>
      <c r="LW403" s="39"/>
      <c r="LX403" s="39"/>
      <c r="LY403" s="39"/>
      <c r="LZ403" s="39"/>
      <c r="MA403" s="39"/>
      <c r="MB403" s="39"/>
      <c r="MC403" s="39"/>
      <c r="MD403" s="39"/>
      <c r="ME403" s="39"/>
      <c r="MF403" s="39"/>
      <c r="MG403" s="39"/>
      <c r="MH403" s="39"/>
      <c r="MI403" s="39"/>
      <c r="MJ403" s="39"/>
      <c r="MK403" s="39"/>
      <c r="ML403" s="39"/>
      <c r="MM403" s="39"/>
      <c r="MN403" s="39"/>
      <c r="MO403" s="39"/>
      <c r="MP403" s="39"/>
      <c r="MQ403" s="40"/>
    </row>
    <row r="404" spans="1:359" s="4" customFormat="1" ht="83.25" customHeight="1">
      <c r="A404" s="577"/>
      <c r="B404" s="195">
        <v>2</v>
      </c>
      <c r="C404" s="189" t="s">
        <v>1123</v>
      </c>
      <c r="D404" s="238" t="s">
        <v>1124</v>
      </c>
      <c r="E404" s="190" t="s">
        <v>1125</v>
      </c>
      <c r="F404" s="244" t="s">
        <v>1126</v>
      </c>
      <c r="G404" s="195"/>
      <c r="H404" s="259" t="s">
        <v>27</v>
      </c>
      <c r="I404" s="190" t="s">
        <v>334</v>
      </c>
      <c r="J404" s="285">
        <v>40000</v>
      </c>
      <c r="K404" s="195"/>
      <c r="L404" s="195" t="s">
        <v>27</v>
      </c>
      <c r="M404" s="195"/>
      <c r="N404" s="195" t="s">
        <v>27</v>
      </c>
      <c r="O404" s="195"/>
      <c r="P404" s="283">
        <v>0</v>
      </c>
      <c r="Q404" s="279"/>
      <c r="R404" s="279"/>
      <c r="S404" s="279"/>
      <c r="T404" s="279" t="s">
        <v>27</v>
      </c>
      <c r="U404" s="191" t="s">
        <v>336</v>
      </c>
      <c r="V404" s="146"/>
      <c r="W404" s="147"/>
      <c r="X404" s="39"/>
      <c r="Y404" s="39"/>
      <c r="Z404" s="39"/>
      <c r="AA404" s="39"/>
      <c r="AB404" s="39"/>
      <c r="AC404" s="39"/>
      <c r="AD404" s="39"/>
      <c r="AE404" s="39"/>
      <c r="AF404" s="39"/>
      <c r="AG404" s="39"/>
      <c r="AH404" s="39"/>
      <c r="AI404" s="39"/>
      <c r="AJ404" s="39"/>
      <c r="AK404" s="39"/>
      <c r="AL404" s="39"/>
      <c r="AM404" s="39"/>
      <c r="AN404" s="39"/>
      <c r="AO404" s="39"/>
      <c r="AP404" s="39"/>
      <c r="AQ404" s="39"/>
      <c r="AR404" s="39"/>
      <c r="AS404" s="39"/>
      <c r="AT404" s="39"/>
      <c r="AU404" s="39"/>
      <c r="AV404" s="39"/>
      <c r="AW404" s="39"/>
      <c r="AX404" s="39"/>
      <c r="AY404" s="39"/>
      <c r="AZ404" s="39"/>
      <c r="BA404" s="39"/>
      <c r="BB404" s="39"/>
      <c r="BC404" s="39"/>
      <c r="BD404" s="39"/>
      <c r="BE404" s="39"/>
      <c r="BF404" s="39"/>
      <c r="BG404" s="39"/>
      <c r="BH404" s="39"/>
      <c r="BI404" s="39"/>
      <c r="BJ404" s="39"/>
      <c r="BK404" s="39"/>
      <c r="BL404" s="39"/>
      <c r="BM404" s="39"/>
      <c r="BN404" s="39"/>
      <c r="BO404" s="39"/>
      <c r="BP404" s="39"/>
      <c r="BQ404" s="39"/>
      <c r="BR404" s="39"/>
      <c r="BS404" s="39"/>
      <c r="BT404" s="39"/>
      <c r="BU404" s="39"/>
      <c r="BV404" s="39"/>
      <c r="BW404" s="39"/>
      <c r="BX404" s="39"/>
      <c r="BY404" s="39"/>
      <c r="BZ404" s="39"/>
      <c r="CA404" s="39"/>
      <c r="CB404" s="39"/>
      <c r="CC404" s="39"/>
      <c r="CD404" s="39"/>
      <c r="CE404" s="39"/>
      <c r="CF404" s="39"/>
      <c r="CG404" s="39"/>
      <c r="CH404" s="39"/>
      <c r="CI404" s="39"/>
      <c r="CJ404" s="39"/>
      <c r="CK404" s="39"/>
      <c r="CL404" s="39"/>
      <c r="CM404" s="39"/>
      <c r="CN404" s="39"/>
      <c r="CO404" s="39"/>
      <c r="CP404" s="39"/>
      <c r="CQ404" s="39"/>
      <c r="CR404" s="39"/>
      <c r="CS404" s="39"/>
      <c r="CT404" s="39"/>
      <c r="CU404" s="39"/>
      <c r="CV404" s="39"/>
      <c r="CW404" s="39"/>
      <c r="CX404" s="39"/>
      <c r="CY404" s="39"/>
      <c r="CZ404" s="39"/>
      <c r="DA404" s="39"/>
      <c r="DB404" s="39"/>
      <c r="DC404" s="39"/>
      <c r="DD404" s="39"/>
      <c r="DE404" s="39"/>
      <c r="DF404" s="39"/>
      <c r="DG404" s="39"/>
      <c r="DH404" s="39"/>
      <c r="DI404" s="39"/>
      <c r="DJ404" s="39"/>
      <c r="DK404" s="39"/>
      <c r="DL404" s="39"/>
      <c r="DM404" s="39"/>
      <c r="DN404" s="39"/>
      <c r="DO404" s="39"/>
      <c r="DP404" s="39"/>
      <c r="DQ404" s="39"/>
      <c r="DR404" s="39"/>
      <c r="DS404" s="39"/>
      <c r="DT404" s="39"/>
      <c r="DU404" s="39"/>
      <c r="DV404" s="39"/>
      <c r="DW404" s="39"/>
      <c r="DX404" s="39"/>
      <c r="DY404" s="39"/>
      <c r="DZ404" s="39"/>
      <c r="EA404" s="39"/>
      <c r="EB404" s="39"/>
      <c r="EC404" s="39"/>
      <c r="ED404" s="39"/>
      <c r="EE404" s="39"/>
      <c r="EF404" s="39"/>
      <c r="EG404" s="39"/>
      <c r="EH404" s="39"/>
      <c r="EI404" s="39"/>
      <c r="EJ404" s="39"/>
      <c r="EK404" s="39"/>
      <c r="EL404" s="39"/>
      <c r="EM404" s="39"/>
      <c r="EN404" s="39"/>
      <c r="EO404" s="39"/>
      <c r="EP404" s="39"/>
      <c r="EQ404" s="39"/>
      <c r="ER404" s="39"/>
      <c r="ES404" s="39"/>
      <c r="ET404" s="39"/>
      <c r="EU404" s="39"/>
      <c r="EV404" s="39"/>
      <c r="EW404" s="39"/>
      <c r="EX404" s="39"/>
      <c r="EY404" s="39"/>
      <c r="EZ404" s="39"/>
      <c r="FA404" s="39"/>
      <c r="FB404" s="39"/>
      <c r="FC404" s="39"/>
      <c r="FD404" s="39"/>
      <c r="FE404" s="39"/>
      <c r="FF404" s="39"/>
      <c r="FG404" s="39"/>
      <c r="FH404" s="39"/>
      <c r="FI404" s="39"/>
      <c r="FJ404" s="39"/>
      <c r="FK404" s="39"/>
      <c r="FL404" s="39"/>
      <c r="FM404" s="39"/>
      <c r="FN404" s="39"/>
      <c r="FO404" s="39"/>
      <c r="FP404" s="39"/>
      <c r="FQ404" s="39"/>
      <c r="FR404" s="39"/>
      <c r="FS404" s="39"/>
      <c r="FT404" s="39"/>
      <c r="FU404" s="39"/>
      <c r="FV404" s="39"/>
      <c r="FW404" s="39"/>
      <c r="FX404" s="39"/>
      <c r="FY404" s="39"/>
      <c r="FZ404" s="39"/>
      <c r="GA404" s="39"/>
      <c r="GB404" s="39"/>
      <c r="GC404" s="39"/>
      <c r="GD404" s="39"/>
      <c r="GE404" s="39"/>
      <c r="GF404" s="39"/>
      <c r="GG404" s="39"/>
      <c r="GH404" s="39"/>
      <c r="GI404" s="39"/>
      <c r="GJ404" s="39"/>
      <c r="GK404" s="39"/>
      <c r="GL404" s="39"/>
      <c r="GM404" s="39"/>
      <c r="GN404" s="39"/>
      <c r="GO404" s="39"/>
      <c r="GP404" s="39"/>
      <c r="GQ404" s="39"/>
      <c r="GR404" s="39"/>
      <c r="GS404" s="39"/>
      <c r="GT404" s="39"/>
      <c r="GU404" s="39"/>
      <c r="GV404" s="39"/>
      <c r="GW404" s="39"/>
      <c r="GX404" s="39"/>
      <c r="GY404" s="39"/>
      <c r="GZ404" s="39"/>
      <c r="HA404" s="39"/>
      <c r="HB404" s="39"/>
      <c r="HC404" s="39"/>
      <c r="HD404" s="39"/>
      <c r="HE404" s="39"/>
      <c r="HF404" s="39"/>
      <c r="HG404" s="39"/>
      <c r="HH404" s="39"/>
      <c r="HI404" s="39"/>
      <c r="HJ404" s="39"/>
      <c r="HK404" s="39"/>
      <c r="HL404" s="39"/>
      <c r="HM404" s="39"/>
      <c r="HN404" s="39"/>
      <c r="HO404" s="39"/>
      <c r="HP404" s="39"/>
      <c r="HQ404" s="39"/>
      <c r="HR404" s="39"/>
      <c r="HS404" s="39"/>
      <c r="HT404" s="39"/>
      <c r="HU404" s="39"/>
      <c r="HV404" s="39"/>
      <c r="HW404" s="39"/>
      <c r="HX404" s="39"/>
      <c r="HY404" s="39"/>
      <c r="HZ404" s="39"/>
      <c r="IA404" s="39"/>
      <c r="IB404" s="39"/>
      <c r="IC404" s="39"/>
      <c r="ID404" s="39"/>
      <c r="IE404" s="39"/>
      <c r="IF404" s="39"/>
      <c r="IG404" s="39"/>
      <c r="IH404" s="39"/>
      <c r="II404" s="39"/>
      <c r="IJ404" s="39"/>
      <c r="IK404" s="39"/>
      <c r="IL404" s="39"/>
      <c r="IM404" s="39"/>
      <c r="IN404" s="39"/>
      <c r="IO404" s="39"/>
      <c r="IP404" s="39"/>
      <c r="IQ404" s="39"/>
      <c r="IR404" s="39"/>
      <c r="IS404" s="39"/>
      <c r="IT404" s="39"/>
      <c r="IU404" s="39"/>
      <c r="IV404" s="39"/>
      <c r="IW404" s="39"/>
      <c r="IX404" s="39"/>
      <c r="IY404" s="39"/>
      <c r="IZ404" s="39"/>
      <c r="JA404" s="39"/>
      <c r="JB404" s="39"/>
      <c r="JC404" s="39"/>
      <c r="JD404" s="39"/>
      <c r="JE404" s="39"/>
      <c r="JF404" s="39"/>
      <c r="JG404" s="39"/>
      <c r="JH404" s="39"/>
      <c r="JI404" s="39"/>
      <c r="JJ404" s="39"/>
      <c r="JK404" s="39"/>
      <c r="JL404" s="39"/>
      <c r="JM404" s="39"/>
      <c r="JN404" s="39"/>
      <c r="JO404" s="39"/>
      <c r="JP404" s="39"/>
      <c r="JQ404" s="39"/>
      <c r="JR404" s="39"/>
      <c r="JS404" s="39"/>
      <c r="JT404" s="39"/>
      <c r="JU404" s="39"/>
      <c r="JV404" s="39"/>
      <c r="JW404" s="39"/>
      <c r="JX404" s="39"/>
      <c r="JY404" s="39"/>
      <c r="JZ404" s="39"/>
      <c r="KA404" s="39"/>
      <c r="KB404" s="39"/>
      <c r="KC404" s="39"/>
      <c r="KD404" s="39"/>
      <c r="KE404" s="39"/>
      <c r="KF404" s="39"/>
      <c r="KG404" s="39"/>
      <c r="KH404" s="39"/>
      <c r="KI404" s="39"/>
      <c r="KJ404" s="39"/>
      <c r="KK404" s="39"/>
      <c r="KL404" s="39"/>
      <c r="KM404" s="39"/>
      <c r="KN404" s="39"/>
      <c r="KO404" s="39"/>
      <c r="KP404" s="39"/>
      <c r="KQ404" s="39"/>
      <c r="KR404" s="39"/>
      <c r="KS404" s="39"/>
      <c r="KT404" s="39"/>
      <c r="KU404" s="39"/>
      <c r="KV404" s="39"/>
      <c r="KW404" s="39"/>
      <c r="KX404" s="39"/>
      <c r="KY404" s="39"/>
      <c r="KZ404" s="39"/>
      <c r="LA404" s="39"/>
      <c r="LB404" s="39"/>
      <c r="LC404" s="39"/>
      <c r="LD404" s="39"/>
      <c r="LE404" s="39"/>
      <c r="LF404" s="39"/>
      <c r="LG404" s="39"/>
      <c r="LH404" s="39"/>
      <c r="LI404" s="39"/>
      <c r="LJ404" s="39"/>
      <c r="LK404" s="39"/>
      <c r="LL404" s="39"/>
      <c r="LM404" s="39"/>
      <c r="LN404" s="39"/>
      <c r="LO404" s="39"/>
      <c r="LP404" s="39"/>
      <c r="LQ404" s="39"/>
      <c r="LR404" s="39"/>
      <c r="LS404" s="39"/>
      <c r="LT404" s="39"/>
      <c r="LU404" s="39"/>
      <c r="LV404" s="39"/>
      <c r="LW404" s="39"/>
      <c r="LX404" s="39"/>
      <c r="LY404" s="39"/>
      <c r="LZ404" s="39"/>
      <c r="MA404" s="39"/>
      <c r="MB404" s="39"/>
      <c r="MC404" s="39"/>
      <c r="MD404" s="39"/>
      <c r="ME404" s="39"/>
      <c r="MF404" s="39"/>
      <c r="MG404" s="39"/>
      <c r="MH404" s="39"/>
      <c r="MI404" s="39"/>
      <c r="MJ404" s="39"/>
      <c r="MK404" s="39"/>
      <c r="ML404" s="39"/>
      <c r="MM404" s="39"/>
      <c r="MN404" s="39"/>
      <c r="MO404" s="39"/>
      <c r="MP404" s="39"/>
      <c r="MQ404" s="40"/>
    </row>
    <row r="405" spans="1:359" s="4" customFormat="1" ht="49.5" customHeight="1">
      <c r="A405" s="577"/>
      <c r="B405" s="195">
        <v>3</v>
      </c>
      <c r="C405" s="189" t="s">
        <v>327</v>
      </c>
      <c r="D405" s="190" t="s">
        <v>333</v>
      </c>
      <c r="E405" s="190" t="s">
        <v>330</v>
      </c>
      <c r="F405" s="189" t="s">
        <v>459</v>
      </c>
      <c r="G405" s="195"/>
      <c r="H405" s="259" t="s">
        <v>27</v>
      </c>
      <c r="I405" s="190" t="s">
        <v>547</v>
      </c>
      <c r="J405" s="285">
        <v>50000</v>
      </c>
      <c r="K405" s="195"/>
      <c r="L405" s="195" t="s">
        <v>27</v>
      </c>
      <c r="M405" s="195"/>
      <c r="N405" s="195" t="s">
        <v>27</v>
      </c>
      <c r="O405" s="195"/>
      <c r="P405" s="283">
        <v>0</v>
      </c>
      <c r="Q405" s="279"/>
      <c r="R405" s="279"/>
      <c r="S405" s="279"/>
      <c r="T405" s="279" t="s">
        <v>27</v>
      </c>
      <c r="U405" s="191" t="s">
        <v>336</v>
      </c>
      <c r="V405" s="146"/>
      <c r="W405" s="213"/>
      <c r="X405" s="39"/>
      <c r="Y405" s="39"/>
      <c r="Z405" s="39"/>
      <c r="AA405" s="39"/>
      <c r="AB405" s="39"/>
      <c r="AC405" s="39"/>
      <c r="AD405" s="39"/>
      <c r="AE405" s="39"/>
      <c r="AF405" s="39"/>
      <c r="AG405" s="39"/>
      <c r="AH405" s="39"/>
      <c r="AI405" s="39"/>
      <c r="AJ405" s="39"/>
      <c r="AK405" s="39"/>
      <c r="AL405" s="39"/>
      <c r="AM405" s="39"/>
      <c r="AN405" s="39"/>
      <c r="AO405" s="39"/>
      <c r="AP405" s="39"/>
      <c r="AQ405" s="39"/>
      <c r="AR405" s="39"/>
      <c r="AS405" s="39"/>
      <c r="AT405" s="39"/>
      <c r="AU405" s="39"/>
      <c r="AV405" s="39"/>
      <c r="AW405" s="39"/>
      <c r="AX405" s="39"/>
      <c r="AY405" s="39"/>
      <c r="AZ405" s="39"/>
      <c r="BA405" s="39"/>
      <c r="BB405" s="39"/>
      <c r="BC405" s="39"/>
      <c r="BD405" s="39"/>
      <c r="BE405" s="39"/>
      <c r="BF405" s="39"/>
      <c r="BG405" s="39"/>
      <c r="BH405" s="39"/>
      <c r="BI405" s="39"/>
      <c r="BJ405" s="39"/>
      <c r="BK405" s="39"/>
      <c r="BL405" s="39"/>
      <c r="BM405" s="39"/>
      <c r="BN405" s="39"/>
      <c r="BO405" s="39"/>
      <c r="BP405" s="39"/>
      <c r="BQ405" s="39"/>
      <c r="BR405" s="39"/>
      <c r="BS405" s="39"/>
      <c r="BT405" s="39"/>
      <c r="BU405" s="39"/>
      <c r="BV405" s="39"/>
      <c r="BW405" s="39"/>
      <c r="BX405" s="39"/>
      <c r="BY405" s="39"/>
      <c r="BZ405" s="39"/>
      <c r="CA405" s="39"/>
      <c r="CB405" s="39"/>
      <c r="CC405" s="39"/>
      <c r="CD405" s="39"/>
      <c r="CE405" s="39"/>
      <c r="CF405" s="39"/>
      <c r="CG405" s="39"/>
      <c r="CH405" s="39"/>
      <c r="CI405" s="39"/>
      <c r="CJ405" s="39"/>
      <c r="CK405" s="39"/>
      <c r="CL405" s="39"/>
      <c r="CM405" s="39"/>
      <c r="CN405" s="39"/>
      <c r="CO405" s="39"/>
      <c r="CP405" s="39"/>
      <c r="CQ405" s="39"/>
      <c r="CR405" s="39"/>
      <c r="CS405" s="39"/>
      <c r="CT405" s="39"/>
      <c r="CU405" s="39"/>
      <c r="CV405" s="39"/>
      <c r="CW405" s="39"/>
      <c r="CX405" s="39"/>
      <c r="CY405" s="39"/>
      <c r="CZ405" s="39"/>
      <c r="DA405" s="39"/>
      <c r="DB405" s="39"/>
      <c r="DC405" s="39"/>
      <c r="DD405" s="39"/>
      <c r="DE405" s="39"/>
      <c r="DF405" s="39"/>
      <c r="DG405" s="39"/>
      <c r="DH405" s="39"/>
      <c r="DI405" s="39"/>
      <c r="DJ405" s="39"/>
      <c r="DK405" s="39"/>
      <c r="DL405" s="39"/>
      <c r="DM405" s="39"/>
      <c r="DN405" s="39"/>
      <c r="DO405" s="39"/>
      <c r="DP405" s="39"/>
      <c r="DQ405" s="39"/>
      <c r="DR405" s="39"/>
      <c r="DS405" s="39"/>
      <c r="DT405" s="39"/>
      <c r="DU405" s="39"/>
      <c r="DV405" s="39"/>
      <c r="DW405" s="39"/>
      <c r="DX405" s="39"/>
      <c r="DY405" s="39"/>
      <c r="DZ405" s="39"/>
      <c r="EA405" s="39"/>
      <c r="EB405" s="39"/>
      <c r="EC405" s="39"/>
      <c r="ED405" s="39"/>
      <c r="EE405" s="39"/>
      <c r="EF405" s="39"/>
      <c r="EG405" s="39"/>
      <c r="EH405" s="39"/>
      <c r="EI405" s="39"/>
      <c r="EJ405" s="39"/>
      <c r="EK405" s="39"/>
      <c r="EL405" s="39"/>
      <c r="EM405" s="39"/>
      <c r="EN405" s="39"/>
      <c r="EO405" s="39"/>
      <c r="EP405" s="39"/>
      <c r="EQ405" s="39"/>
      <c r="ER405" s="39"/>
      <c r="ES405" s="39"/>
      <c r="ET405" s="39"/>
      <c r="EU405" s="39"/>
      <c r="EV405" s="39"/>
      <c r="EW405" s="39"/>
      <c r="EX405" s="39"/>
      <c r="EY405" s="39"/>
      <c r="EZ405" s="39"/>
      <c r="FA405" s="39"/>
      <c r="FB405" s="39"/>
      <c r="FC405" s="39"/>
      <c r="FD405" s="39"/>
      <c r="FE405" s="39"/>
      <c r="FF405" s="39"/>
      <c r="FG405" s="39"/>
      <c r="FH405" s="39"/>
      <c r="FI405" s="39"/>
      <c r="FJ405" s="39"/>
      <c r="FK405" s="39"/>
      <c r="FL405" s="39"/>
      <c r="FM405" s="39"/>
      <c r="FN405" s="39"/>
      <c r="FO405" s="39"/>
      <c r="FP405" s="39"/>
      <c r="FQ405" s="39"/>
      <c r="FR405" s="39"/>
      <c r="FS405" s="39"/>
      <c r="FT405" s="39"/>
      <c r="FU405" s="39"/>
      <c r="FV405" s="39"/>
      <c r="FW405" s="39"/>
      <c r="FX405" s="39"/>
      <c r="FY405" s="39"/>
      <c r="FZ405" s="39"/>
      <c r="GA405" s="39"/>
      <c r="GB405" s="39"/>
      <c r="GC405" s="39"/>
      <c r="GD405" s="39"/>
      <c r="GE405" s="39"/>
      <c r="GF405" s="39"/>
      <c r="GG405" s="39"/>
      <c r="GH405" s="39"/>
      <c r="GI405" s="39"/>
      <c r="GJ405" s="39"/>
      <c r="GK405" s="39"/>
      <c r="GL405" s="39"/>
      <c r="GM405" s="39"/>
      <c r="GN405" s="39"/>
      <c r="GO405" s="39"/>
      <c r="GP405" s="39"/>
      <c r="GQ405" s="39"/>
      <c r="GR405" s="39"/>
      <c r="GS405" s="39"/>
      <c r="GT405" s="39"/>
      <c r="GU405" s="39"/>
      <c r="GV405" s="39"/>
      <c r="GW405" s="39"/>
      <c r="GX405" s="39"/>
      <c r="GY405" s="39"/>
      <c r="GZ405" s="39"/>
      <c r="HA405" s="39"/>
      <c r="HB405" s="39"/>
      <c r="HC405" s="39"/>
      <c r="HD405" s="39"/>
      <c r="HE405" s="39"/>
      <c r="HF405" s="39"/>
      <c r="HG405" s="39"/>
      <c r="HH405" s="39"/>
      <c r="HI405" s="39"/>
      <c r="HJ405" s="39"/>
      <c r="HK405" s="39"/>
      <c r="HL405" s="39"/>
      <c r="HM405" s="39"/>
      <c r="HN405" s="39"/>
      <c r="HO405" s="39"/>
      <c r="HP405" s="39"/>
      <c r="HQ405" s="39"/>
      <c r="HR405" s="39"/>
      <c r="HS405" s="39"/>
      <c r="HT405" s="39"/>
      <c r="HU405" s="39"/>
      <c r="HV405" s="39"/>
      <c r="HW405" s="39"/>
      <c r="HX405" s="39"/>
      <c r="HY405" s="39"/>
      <c r="HZ405" s="39"/>
      <c r="IA405" s="39"/>
      <c r="IB405" s="39"/>
      <c r="IC405" s="39"/>
      <c r="ID405" s="39"/>
      <c r="IE405" s="39"/>
      <c r="IF405" s="39"/>
      <c r="IG405" s="39"/>
      <c r="IH405" s="39"/>
      <c r="II405" s="39"/>
      <c r="IJ405" s="39"/>
      <c r="IK405" s="39"/>
      <c r="IL405" s="39"/>
      <c r="IM405" s="39"/>
      <c r="IN405" s="39"/>
      <c r="IO405" s="39"/>
      <c r="IP405" s="39"/>
      <c r="IQ405" s="39"/>
      <c r="IR405" s="39"/>
      <c r="IS405" s="39"/>
      <c r="IT405" s="39"/>
      <c r="IU405" s="39"/>
      <c r="IV405" s="39"/>
      <c r="IW405" s="39"/>
      <c r="IX405" s="39"/>
      <c r="IY405" s="39"/>
      <c r="IZ405" s="39"/>
      <c r="JA405" s="39"/>
      <c r="JB405" s="39"/>
      <c r="JC405" s="39"/>
      <c r="JD405" s="39"/>
      <c r="JE405" s="39"/>
      <c r="JF405" s="39"/>
      <c r="JG405" s="39"/>
      <c r="JH405" s="39"/>
      <c r="JI405" s="39"/>
      <c r="JJ405" s="39"/>
      <c r="JK405" s="39"/>
      <c r="JL405" s="39"/>
      <c r="JM405" s="39"/>
      <c r="JN405" s="39"/>
      <c r="JO405" s="39"/>
      <c r="JP405" s="39"/>
      <c r="JQ405" s="39"/>
      <c r="JR405" s="39"/>
      <c r="JS405" s="39"/>
      <c r="JT405" s="39"/>
      <c r="JU405" s="39"/>
      <c r="JV405" s="39"/>
      <c r="JW405" s="39"/>
      <c r="JX405" s="39"/>
      <c r="JY405" s="39"/>
      <c r="JZ405" s="39"/>
      <c r="KA405" s="39"/>
      <c r="KB405" s="39"/>
      <c r="KC405" s="39"/>
      <c r="KD405" s="39"/>
      <c r="KE405" s="39"/>
      <c r="KF405" s="39"/>
      <c r="KG405" s="39"/>
      <c r="KH405" s="39"/>
      <c r="KI405" s="39"/>
      <c r="KJ405" s="39"/>
      <c r="KK405" s="39"/>
      <c r="KL405" s="39"/>
      <c r="KM405" s="39"/>
      <c r="KN405" s="39"/>
      <c r="KO405" s="39"/>
      <c r="KP405" s="39"/>
      <c r="KQ405" s="39"/>
      <c r="KR405" s="39"/>
      <c r="KS405" s="39"/>
      <c r="KT405" s="39"/>
      <c r="KU405" s="39"/>
      <c r="KV405" s="39"/>
      <c r="KW405" s="39"/>
      <c r="KX405" s="39"/>
      <c r="KY405" s="39"/>
      <c r="KZ405" s="39"/>
      <c r="LA405" s="39"/>
      <c r="LB405" s="39"/>
      <c r="LC405" s="39"/>
      <c r="LD405" s="39"/>
      <c r="LE405" s="39"/>
      <c r="LF405" s="39"/>
      <c r="LG405" s="39"/>
      <c r="LH405" s="39"/>
      <c r="LI405" s="39"/>
      <c r="LJ405" s="39"/>
      <c r="LK405" s="39"/>
      <c r="LL405" s="39"/>
      <c r="LM405" s="39"/>
      <c r="LN405" s="39"/>
      <c r="LO405" s="39"/>
      <c r="LP405" s="39"/>
      <c r="LQ405" s="39"/>
      <c r="LR405" s="39"/>
      <c r="LS405" s="39"/>
      <c r="LT405" s="39"/>
      <c r="LU405" s="39"/>
      <c r="LV405" s="39"/>
      <c r="LW405" s="39"/>
      <c r="LX405" s="39"/>
      <c r="LY405" s="39"/>
      <c r="LZ405" s="39"/>
      <c r="MA405" s="39"/>
      <c r="MB405" s="39"/>
      <c r="MC405" s="39"/>
      <c r="MD405" s="39"/>
      <c r="ME405" s="39"/>
      <c r="MF405" s="39"/>
      <c r="MG405" s="39"/>
      <c r="MH405" s="39"/>
      <c r="MI405" s="39"/>
      <c r="MJ405" s="39"/>
      <c r="MK405" s="39"/>
      <c r="ML405" s="39"/>
      <c r="MM405" s="39"/>
      <c r="MN405" s="39"/>
      <c r="MO405" s="39"/>
      <c r="MP405" s="39"/>
      <c r="MQ405" s="40"/>
    </row>
    <row r="406" spans="1:359" ht="49.5" customHeight="1">
      <c r="A406" s="577"/>
      <c r="B406" s="148">
        <v>4</v>
      </c>
      <c r="C406" s="175" t="s">
        <v>388</v>
      </c>
      <c r="D406" s="135" t="s">
        <v>328</v>
      </c>
      <c r="E406" s="135" t="s">
        <v>331</v>
      </c>
      <c r="F406" s="175" t="s">
        <v>461</v>
      </c>
      <c r="G406" s="324" t="s">
        <v>27</v>
      </c>
      <c r="H406" s="139"/>
      <c r="I406" s="135" t="s">
        <v>335</v>
      </c>
      <c r="J406" s="353">
        <v>100000</v>
      </c>
      <c r="K406" s="148"/>
      <c r="L406" s="148" t="s">
        <v>27</v>
      </c>
      <c r="M406" s="148"/>
      <c r="N406" s="148" t="s">
        <v>27</v>
      </c>
      <c r="O406" s="148"/>
      <c r="P406" s="367">
        <v>0</v>
      </c>
      <c r="Q406" s="136"/>
      <c r="R406" s="136"/>
      <c r="S406" s="136"/>
      <c r="T406" s="136" t="s">
        <v>27</v>
      </c>
      <c r="U406" s="141" t="s">
        <v>336</v>
      </c>
      <c r="V406" s="142"/>
      <c r="W406" s="155"/>
    </row>
    <row r="407" spans="1:359" ht="53.25" customHeight="1">
      <c r="A407" s="577"/>
      <c r="B407" s="195">
        <v>5</v>
      </c>
      <c r="C407" s="189" t="s">
        <v>788</v>
      </c>
      <c r="D407" s="190" t="s">
        <v>329</v>
      </c>
      <c r="E407" s="190" t="s">
        <v>332</v>
      </c>
      <c r="F407" s="189" t="s">
        <v>462</v>
      </c>
      <c r="G407" s="195"/>
      <c r="H407" s="259" t="s">
        <v>27</v>
      </c>
      <c r="I407" s="190" t="s">
        <v>81</v>
      </c>
      <c r="J407" s="285">
        <v>100000</v>
      </c>
      <c r="K407" s="195"/>
      <c r="L407" s="195" t="s">
        <v>27</v>
      </c>
      <c r="M407" s="195"/>
      <c r="N407" s="195" t="s">
        <v>27</v>
      </c>
      <c r="O407" s="195"/>
      <c r="P407" s="283">
        <v>0</v>
      </c>
      <c r="Q407" s="279"/>
      <c r="R407" s="279"/>
      <c r="S407" s="279"/>
      <c r="T407" s="279" t="s">
        <v>27</v>
      </c>
      <c r="U407" s="191" t="s">
        <v>336</v>
      </c>
      <c r="V407" s="142"/>
      <c r="W407" s="143"/>
    </row>
    <row r="408" spans="1:359" ht="81">
      <c r="A408" s="577"/>
      <c r="B408" s="195">
        <v>6</v>
      </c>
      <c r="C408" s="189" t="s">
        <v>1127</v>
      </c>
      <c r="D408" s="189" t="s">
        <v>986</v>
      </c>
      <c r="E408" s="190" t="s">
        <v>987</v>
      </c>
      <c r="F408" s="189" t="s">
        <v>1128</v>
      </c>
      <c r="G408" s="189"/>
      <c r="H408" s="259" t="s">
        <v>27</v>
      </c>
      <c r="I408" s="189" t="s">
        <v>988</v>
      </c>
      <c r="J408" s="285">
        <v>31000</v>
      </c>
      <c r="K408" s="189"/>
      <c r="L408" s="195" t="s">
        <v>27</v>
      </c>
      <c r="M408" s="189"/>
      <c r="N408" s="195" t="s">
        <v>27</v>
      </c>
      <c r="O408" s="189"/>
      <c r="P408" s="283">
        <v>0</v>
      </c>
      <c r="Q408" s="189"/>
      <c r="R408" s="189"/>
      <c r="S408" s="189"/>
      <c r="T408" s="279" t="s">
        <v>27</v>
      </c>
      <c r="U408" s="191" t="s">
        <v>336</v>
      </c>
      <c r="V408" s="142"/>
      <c r="W408" s="143"/>
    </row>
    <row r="409" spans="1:359" ht="56.25" customHeight="1">
      <c r="A409" s="578"/>
      <c r="B409" s="195">
        <v>7</v>
      </c>
      <c r="C409" s="244" t="s">
        <v>1129</v>
      </c>
      <c r="D409" s="189" t="s">
        <v>1130</v>
      </c>
      <c r="E409" s="190" t="s">
        <v>987</v>
      </c>
      <c r="F409" s="189" t="s">
        <v>1131</v>
      </c>
      <c r="G409" s="189"/>
      <c r="H409" s="259" t="s">
        <v>27</v>
      </c>
      <c r="I409" s="189" t="s">
        <v>1132</v>
      </c>
      <c r="J409" s="285">
        <v>42000</v>
      </c>
      <c r="K409" s="189"/>
      <c r="L409" s="195" t="s">
        <v>27</v>
      </c>
      <c r="M409" s="189"/>
      <c r="N409" s="195" t="s">
        <v>27</v>
      </c>
      <c r="O409" s="189"/>
      <c r="P409" s="283">
        <v>0</v>
      </c>
      <c r="Q409" s="189"/>
      <c r="R409" s="189"/>
      <c r="S409" s="189"/>
      <c r="T409" s="279" t="s">
        <v>27</v>
      </c>
      <c r="U409" s="191" t="s">
        <v>336</v>
      </c>
      <c r="V409" s="142"/>
      <c r="W409" s="155"/>
    </row>
    <row r="410" spans="1:359" ht="39" customHeight="1" thickBot="1">
      <c r="A410" s="494" t="s">
        <v>1549</v>
      </c>
      <c r="B410" s="501"/>
      <c r="C410" s="501"/>
      <c r="D410" s="501"/>
      <c r="E410" s="501"/>
      <c r="F410" s="501"/>
      <c r="G410" s="501"/>
      <c r="H410" s="501"/>
      <c r="I410" s="501"/>
      <c r="J410" s="501"/>
      <c r="K410" s="501"/>
      <c r="L410" s="501"/>
      <c r="M410" s="501"/>
      <c r="N410" s="501"/>
      <c r="O410" s="501"/>
      <c r="P410" s="501"/>
      <c r="Q410" s="501"/>
      <c r="R410" s="501"/>
      <c r="S410" s="501"/>
      <c r="T410" s="501"/>
      <c r="U410" s="502"/>
      <c r="V410" s="142"/>
      <c r="W410" s="155"/>
    </row>
    <row r="411" spans="1:359" s="26" customFormat="1" ht="102" thickTop="1">
      <c r="A411" s="519" t="s">
        <v>25</v>
      </c>
      <c r="B411" s="148">
        <v>1</v>
      </c>
      <c r="C411" s="175" t="s">
        <v>1026</v>
      </c>
      <c r="D411" s="134" t="s">
        <v>1376</v>
      </c>
      <c r="E411" s="134" t="s">
        <v>1377</v>
      </c>
      <c r="F411" s="380" t="s">
        <v>1378</v>
      </c>
      <c r="G411" s="148" t="s">
        <v>27</v>
      </c>
      <c r="H411" s="139"/>
      <c r="I411" s="380" t="s">
        <v>699</v>
      </c>
      <c r="J411" s="353">
        <v>100000</v>
      </c>
      <c r="K411" s="135"/>
      <c r="L411" s="135"/>
      <c r="M411" s="148" t="s">
        <v>27</v>
      </c>
      <c r="N411" s="135" t="s">
        <v>27</v>
      </c>
      <c r="O411" s="135"/>
      <c r="P411" s="367">
        <v>0</v>
      </c>
      <c r="Q411" s="135"/>
      <c r="R411" s="135"/>
      <c r="S411" s="135"/>
      <c r="T411" s="136" t="s">
        <v>27</v>
      </c>
      <c r="U411" s="141" t="s">
        <v>336</v>
      </c>
      <c r="V411" s="142"/>
      <c r="W411" s="200"/>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c r="LS411" s="1"/>
      <c r="LT411" s="1"/>
      <c r="LU411" s="1"/>
      <c r="LV411" s="1"/>
      <c r="LW411" s="1"/>
      <c r="LX411" s="1"/>
      <c r="LY411" s="1"/>
      <c r="LZ411" s="1"/>
      <c r="MA411" s="1"/>
      <c r="MB411" s="1"/>
      <c r="MC411" s="1"/>
      <c r="MD411" s="1"/>
      <c r="ME411" s="1"/>
      <c r="MF411" s="1"/>
      <c r="MG411" s="1"/>
      <c r="MH411" s="1"/>
      <c r="MI411" s="1"/>
      <c r="MJ411" s="1"/>
      <c r="MK411" s="1"/>
      <c r="ML411" s="1"/>
      <c r="MM411" s="1"/>
      <c r="MN411" s="1"/>
      <c r="MO411" s="1"/>
      <c r="MP411" s="1"/>
      <c r="MQ411" s="34"/>
      <c r="MR411" s="2"/>
      <c r="MS411" s="2"/>
      <c r="MT411" s="2"/>
      <c r="MU411" s="2"/>
    </row>
    <row r="412" spans="1:359" s="26" customFormat="1" ht="202.5">
      <c r="A412" s="520"/>
      <c r="B412" s="246">
        <v>2</v>
      </c>
      <c r="C412" s="242" t="s">
        <v>829</v>
      </c>
      <c r="D412" s="238" t="s">
        <v>1379</v>
      </c>
      <c r="E412" s="287" t="s">
        <v>670</v>
      </c>
      <c r="F412" s="238" t="s">
        <v>1380</v>
      </c>
      <c r="G412" s="190" t="s">
        <v>27</v>
      </c>
      <c r="H412" s="190" t="s">
        <v>27</v>
      </c>
      <c r="I412" s="238" t="s">
        <v>1381</v>
      </c>
      <c r="J412" s="285">
        <v>9745000</v>
      </c>
      <c r="K412" s="288" t="s">
        <v>90</v>
      </c>
      <c r="L412" s="190"/>
      <c r="M412" s="195" t="s">
        <v>27</v>
      </c>
      <c r="N412" s="190" t="s">
        <v>27</v>
      </c>
      <c r="O412" s="190"/>
      <c r="P412" s="283">
        <v>0</v>
      </c>
      <c r="Q412" s="241"/>
      <c r="R412" s="241"/>
      <c r="S412" s="241"/>
      <c r="T412" s="279" t="s">
        <v>27</v>
      </c>
      <c r="U412" s="191" t="s">
        <v>336</v>
      </c>
      <c r="V412" s="142"/>
      <c r="W412" s="21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c r="LS412" s="1"/>
      <c r="LT412" s="1"/>
      <c r="LU412" s="1"/>
      <c r="LV412" s="1"/>
      <c r="LW412" s="1"/>
      <c r="LX412" s="1"/>
      <c r="LY412" s="1"/>
      <c r="LZ412" s="1"/>
      <c r="MA412" s="1"/>
      <c r="MB412" s="1"/>
      <c r="MC412" s="1"/>
      <c r="MD412" s="1"/>
      <c r="ME412" s="1"/>
      <c r="MF412" s="1"/>
      <c r="MG412" s="1"/>
      <c r="MH412" s="1"/>
      <c r="MI412" s="1"/>
      <c r="MJ412" s="1"/>
      <c r="MK412" s="1"/>
      <c r="ML412" s="1"/>
      <c r="MM412" s="1"/>
      <c r="MN412" s="1"/>
      <c r="MO412" s="1"/>
      <c r="MP412" s="1"/>
      <c r="MQ412" s="34"/>
      <c r="MR412" s="2"/>
      <c r="MS412" s="2"/>
      <c r="MT412" s="2"/>
      <c r="MU412" s="2"/>
    </row>
    <row r="413" spans="1:359" s="26" customFormat="1" ht="121.5">
      <c r="A413" s="520"/>
      <c r="B413" s="148">
        <v>3</v>
      </c>
      <c r="C413" s="175" t="s">
        <v>797</v>
      </c>
      <c r="D413" s="175" t="s">
        <v>798</v>
      </c>
      <c r="E413" s="135" t="s">
        <v>671</v>
      </c>
      <c r="F413" s="135" t="s">
        <v>816</v>
      </c>
      <c r="G413" s="148" t="s">
        <v>27</v>
      </c>
      <c r="H413" s="148"/>
      <c r="I413" s="135" t="s">
        <v>672</v>
      </c>
      <c r="J413" s="353">
        <v>6800000</v>
      </c>
      <c r="K413" s="135"/>
      <c r="L413" s="135"/>
      <c r="M413" s="148" t="s">
        <v>27</v>
      </c>
      <c r="N413" s="148" t="s">
        <v>27</v>
      </c>
      <c r="O413" s="148"/>
      <c r="P413" s="367">
        <v>0</v>
      </c>
      <c r="Q413" s="154"/>
      <c r="R413" s="154"/>
      <c r="S413" s="154"/>
      <c r="T413" s="136" t="s">
        <v>27</v>
      </c>
      <c r="U413" s="141" t="s">
        <v>336</v>
      </c>
      <c r="V413" s="142"/>
      <c r="W413" s="155"/>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c r="IW413" s="1"/>
      <c r="IX413" s="1"/>
      <c r="IY413" s="1"/>
      <c r="IZ413" s="1"/>
      <c r="JA413" s="1"/>
      <c r="JB413" s="1"/>
      <c r="JC413" s="1"/>
      <c r="JD413" s="1"/>
      <c r="JE413" s="1"/>
      <c r="JF413" s="1"/>
      <c r="JG413" s="1"/>
      <c r="JH413" s="1"/>
      <c r="JI413" s="1"/>
      <c r="JJ413" s="1"/>
      <c r="JK413" s="1"/>
      <c r="JL413" s="1"/>
      <c r="JM413" s="1"/>
      <c r="JN413" s="1"/>
      <c r="JO413" s="1"/>
      <c r="JP413" s="1"/>
      <c r="JQ413" s="1"/>
      <c r="JR413" s="1"/>
      <c r="JS413" s="1"/>
      <c r="JT413" s="1"/>
      <c r="JU413" s="1"/>
      <c r="JV413" s="1"/>
      <c r="JW413" s="1"/>
      <c r="JX413" s="1"/>
      <c r="JY413" s="1"/>
      <c r="JZ413" s="1"/>
      <c r="KA413" s="1"/>
      <c r="KB413" s="1"/>
      <c r="KC413" s="1"/>
      <c r="KD413" s="1"/>
      <c r="KE413" s="1"/>
      <c r="KF413" s="1"/>
      <c r="KG413" s="1"/>
      <c r="KH413" s="1"/>
      <c r="KI413" s="1"/>
      <c r="KJ413" s="1"/>
      <c r="KK413" s="1"/>
      <c r="KL413" s="1"/>
      <c r="KM413" s="1"/>
      <c r="KN413" s="1"/>
      <c r="KO413" s="1"/>
      <c r="KP413" s="1"/>
      <c r="KQ413" s="1"/>
      <c r="KR413" s="1"/>
      <c r="KS413" s="1"/>
      <c r="KT413" s="1"/>
      <c r="KU413" s="1"/>
      <c r="KV413" s="1"/>
      <c r="KW413" s="1"/>
      <c r="KX413" s="1"/>
      <c r="KY413" s="1"/>
      <c r="KZ413" s="1"/>
      <c r="LA413" s="1"/>
      <c r="LB413" s="1"/>
      <c r="LC413" s="1"/>
      <c r="LD413" s="1"/>
      <c r="LE413" s="1"/>
      <c r="LF413" s="1"/>
      <c r="LG413" s="1"/>
      <c r="LH413" s="1"/>
      <c r="LI413" s="1"/>
      <c r="LJ413" s="1"/>
      <c r="LK413" s="1"/>
      <c r="LL413" s="1"/>
      <c r="LM413" s="1"/>
      <c r="LN413" s="1"/>
      <c r="LO413" s="1"/>
      <c r="LP413" s="1"/>
      <c r="LQ413" s="1"/>
      <c r="LR413" s="1"/>
      <c r="LS413" s="1"/>
      <c r="LT413" s="1"/>
      <c r="LU413" s="1"/>
      <c r="LV413" s="1"/>
      <c r="LW413" s="1"/>
      <c r="LX413" s="1"/>
      <c r="LY413" s="1"/>
      <c r="LZ413" s="1"/>
      <c r="MA413" s="1"/>
      <c r="MB413" s="1"/>
      <c r="MC413" s="1"/>
      <c r="MD413" s="1"/>
      <c r="ME413" s="1"/>
      <c r="MF413" s="1"/>
      <c r="MG413" s="1"/>
      <c r="MH413" s="1"/>
      <c r="MI413" s="1"/>
      <c r="MJ413" s="1"/>
      <c r="MK413" s="1"/>
      <c r="ML413" s="1"/>
      <c r="MM413" s="1"/>
      <c r="MN413" s="1"/>
      <c r="MO413" s="1"/>
      <c r="MP413" s="1"/>
      <c r="MQ413" s="34"/>
      <c r="MR413" s="2"/>
      <c r="MS413" s="2"/>
      <c r="MT413" s="2"/>
      <c r="MU413" s="2"/>
    </row>
    <row r="414" spans="1:359" s="26" customFormat="1" ht="182.25">
      <c r="A414" s="520"/>
      <c r="B414" s="246">
        <v>4</v>
      </c>
      <c r="C414" s="242" t="s">
        <v>337</v>
      </c>
      <c r="D414" s="238" t="s">
        <v>1382</v>
      </c>
      <c r="E414" s="287" t="s">
        <v>673</v>
      </c>
      <c r="F414" s="190" t="s">
        <v>674</v>
      </c>
      <c r="G414" s="190"/>
      <c r="H414" s="195" t="s">
        <v>27</v>
      </c>
      <c r="I414" s="190" t="s">
        <v>675</v>
      </c>
      <c r="J414" s="285">
        <v>228030</v>
      </c>
      <c r="K414" s="190"/>
      <c r="L414" s="190"/>
      <c r="M414" s="195" t="s">
        <v>27</v>
      </c>
      <c r="N414" s="195" t="s">
        <v>27</v>
      </c>
      <c r="O414" s="190"/>
      <c r="P414" s="283">
        <v>0</v>
      </c>
      <c r="Q414" s="241"/>
      <c r="R414" s="241"/>
      <c r="S414" s="241"/>
      <c r="T414" s="279" t="s">
        <v>27</v>
      </c>
      <c r="U414" s="191" t="s">
        <v>336</v>
      </c>
      <c r="V414" s="142"/>
      <c r="W414" s="155"/>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c r="IW414" s="1"/>
      <c r="IX414" s="1"/>
      <c r="IY414" s="1"/>
      <c r="IZ414" s="1"/>
      <c r="JA414" s="1"/>
      <c r="JB414" s="1"/>
      <c r="JC414" s="1"/>
      <c r="JD414" s="1"/>
      <c r="JE414" s="1"/>
      <c r="JF414" s="1"/>
      <c r="JG414" s="1"/>
      <c r="JH414" s="1"/>
      <c r="JI414" s="1"/>
      <c r="JJ414" s="1"/>
      <c r="JK414" s="1"/>
      <c r="JL414" s="1"/>
      <c r="JM414" s="1"/>
      <c r="JN414" s="1"/>
      <c r="JO414" s="1"/>
      <c r="JP414" s="1"/>
      <c r="JQ414" s="1"/>
      <c r="JR414" s="1"/>
      <c r="JS414" s="1"/>
      <c r="JT414" s="1"/>
      <c r="JU414" s="1"/>
      <c r="JV414" s="1"/>
      <c r="JW414" s="1"/>
      <c r="JX414" s="1"/>
      <c r="JY414" s="1"/>
      <c r="JZ414" s="1"/>
      <c r="KA414" s="1"/>
      <c r="KB414" s="1"/>
      <c r="KC414" s="1"/>
      <c r="KD414" s="1"/>
      <c r="KE414" s="1"/>
      <c r="KF414" s="1"/>
      <c r="KG414" s="1"/>
      <c r="KH414" s="1"/>
      <c r="KI414" s="1"/>
      <c r="KJ414" s="1"/>
      <c r="KK414" s="1"/>
      <c r="KL414" s="1"/>
      <c r="KM414" s="1"/>
      <c r="KN414" s="1"/>
      <c r="KO414" s="1"/>
      <c r="KP414" s="1"/>
      <c r="KQ414" s="1"/>
      <c r="KR414" s="1"/>
      <c r="KS414" s="1"/>
      <c r="KT414" s="1"/>
      <c r="KU414" s="1"/>
      <c r="KV414" s="1"/>
      <c r="KW414" s="1"/>
      <c r="KX414" s="1"/>
      <c r="KY414" s="1"/>
      <c r="KZ414" s="1"/>
      <c r="LA414" s="1"/>
      <c r="LB414" s="1"/>
      <c r="LC414" s="1"/>
      <c r="LD414" s="1"/>
      <c r="LE414" s="1"/>
      <c r="LF414" s="1"/>
      <c r="LG414" s="1"/>
      <c r="LH414" s="1"/>
      <c r="LI414" s="1"/>
      <c r="LJ414" s="1"/>
      <c r="LK414" s="1"/>
      <c r="LL414" s="1"/>
      <c r="LM414" s="1"/>
      <c r="LN414" s="1"/>
      <c r="LO414" s="1"/>
      <c r="LP414" s="1"/>
      <c r="LQ414" s="1"/>
      <c r="LR414" s="1"/>
      <c r="LS414" s="1"/>
      <c r="LT414" s="1"/>
      <c r="LU414" s="1"/>
      <c r="LV414" s="1"/>
      <c r="LW414" s="1"/>
      <c r="LX414" s="1"/>
      <c r="LY414" s="1"/>
      <c r="LZ414" s="1"/>
      <c r="MA414" s="1"/>
      <c r="MB414" s="1"/>
      <c r="MC414" s="1"/>
      <c r="MD414" s="1"/>
      <c r="ME414" s="1"/>
      <c r="MF414" s="1"/>
      <c r="MG414" s="1"/>
      <c r="MH414" s="1"/>
      <c r="MI414" s="1"/>
      <c r="MJ414" s="1"/>
      <c r="MK414" s="1"/>
      <c r="ML414" s="1"/>
      <c r="MM414" s="1"/>
      <c r="MN414" s="1"/>
      <c r="MO414" s="1"/>
      <c r="MP414" s="1"/>
      <c r="MQ414" s="34"/>
      <c r="MR414" s="2"/>
      <c r="MS414" s="2"/>
      <c r="MT414" s="2"/>
      <c r="MU414" s="2"/>
    </row>
    <row r="415" spans="1:359" s="26" customFormat="1" ht="141.75">
      <c r="A415" s="520"/>
      <c r="B415" s="246">
        <v>5</v>
      </c>
      <c r="C415" s="242" t="s">
        <v>1027</v>
      </c>
      <c r="D415" s="238" t="s">
        <v>1028</v>
      </c>
      <c r="E415" s="287" t="s">
        <v>676</v>
      </c>
      <c r="F415" s="190" t="s">
        <v>677</v>
      </c>
      <c r="G415" s="190"/>
      <c r="H415" s="195" t="s">
        <v>27</v>
      </c>
      <c r="I415" s="190" t="s">
        <v>338</v>
      </c>
      <c r="J415" s="285">
        <v>425945</v>
      </c>
      <c r="K415" s="190"/>
      <c r="L415" s="190"/>
      <c r="M415" s="195" t="s">
        <v>27</v>
      </c>
      <c r="N415" s="195" t="s">
        <v>27</v>
      </c>
      <c r="O415" s="195"/>
      <c r="P415" s="283">
        <v>0</v>
      </c>
      <c r="Q415" s="241"/>
      <c r="R415" s="241"/>
      <c r="S415" s="241"/>
      <c r="T415" s="279" t="s">
        <v>27</v>
      </c>
      <c r="U415" s="191" t="s">
        <v>336</v>
      </c>
      <c r="V415" s="142"/>
      <c r="W415" s="143"/>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c r="IW415" s="1"/>
      <c r="IX415" s="1"/>
      <c r="IY415" s="1"/>
      <c r="IZ415" s="1"/>
      <c r="JA415" s="1"/>
      <c r="JB415" s="1"/>
      <c r="JC415" s="1"/>
      <c r="JD415" s="1"/>
      <c r="JE415" s="1"/>
      <c r="JF415" s="1"/>
      <c r="JG415" s="1"/>
      <c r="JH415" s="1"/>
      <c r="JI415" s="1"/>
      <c r="JJ415" s="1"/>
      <c r="JK415" s="1"/>
      <c r="JL415" s="1"/>
      <c r="JM415" s="1"/>
      <c r="JN415" s="1"/>
      <c r="JO415" s="1"/>
      <c r="JP415" s="1"/>
      <c r="JQ415" s="1"/>
      <c r="JR415" s="1"/>
      <c r="JS415" s="1"/>
      <c r="JT415" s="1"/>
      <c r="JU415" s="1"/>
      <c r="JV415" s="1"/>
      <c r="JW415" s="1"/>
      <c r="JX415" s="1"/>
      <c r="JY415" s="1"/>
      <c r="JZ415" s="1"/>
      <c r="KA415" s="1"/>
      <c r="KB415" s="1"/>
      <c r="KC415" s="1"/>
      <c r="KD415" s="1"/>
      <c r="KE415" s="1"/>
      <c r="KF415" s="1"/>
      <c r="KG415" s="1"/>
      <c r="KH415" s="1"/>
      <c r="KI415" s="1"/>
      <c r="KJ415" s="1"/>
      <c r="KK415" s="1"/>
      <c r="KL415" s="1"/>
      <c r="KM415" s="1"/>
      <c r="KN415" s="1"/>
      <c r="KO415" s="1"/>
      <c r="KP415" s="1"/>
      <c r="KQ415" s="1"/>
      <c r="KR415" s="1"/>
      <c r="KS415" s="1"/>
      <c r="KT415" s="1"/>
      <c r="KU415" s="1"/>
      <c r="KV415" s="1"/>
      <c r="KW415" s="1"/>
      <c r="KX415" s="1"/>
      <c r="KY415" s="1"/>
      <c r="KZ415" s="1"/>
      <c r="LA415" s="1"/>
      <c r="LB415" s="1"/>
      <c r="LC415" s="1"/>
      <c r="LD415" s="1"/>
      <c r="LE415" s="1"/>
      <c r="LF415" s="1"/>
      <c r="LG415" s="1"/>
      <c r="LH415" s="1"/>
      <c r="LI415" s="1"/>
      <c r="LJ415" s="1"/>
      <c r="LK415" s="1"/>
      <c r="LL415" s="1"/>
      <c r="LM415" s="1"/>
      <c r="LN415" s="1"/>
      <c r="LO415" s="1"/>
      <c r="LP415" s="1"/>
      <c r="LQ415" s="1"/>
      <c r="LR415" s="1"/>
      <c r="LS415" s="1"/>
      <c r="LT415" s="1"/>
      <c r="LU415" s="1"/>
      <c r="LV415" s="1"/>
      <c r="LW415" s="1"/>
      <c r="LX415" s="1"/>
      <c r="LY415" s="1"/>
      <c r="LZ415" s="1"/>
      <c r="MA415" s="1"/>
      <c r="MB415" s="1"/>
      <c r="MC415" s="1"/>
      <c r="MD415" s="1"/>
      <c r="ME415" s="1"/>
      <c r="MF415" s="1"/>
      <c r="MG415" s="1"/>
      <c r="MH415" s="1"/>
      <c r="MI415" s="1"/>
      <c r="MJ415" s="1"/>
      <c r="MK415" s="1"/>
      <c r="ML415" s="1"/>
      <c r="MM415" s="1"/>
      <c r="MN415" s="1"/>
      <c r="MO415" s="1"/>
      <c r="MP415" s="1"/>
      <c r="MQ415" s="34"/>
      <c r="MR415" s="2"/>
      <c r="MS415" s="2"/>
      <c r="MT415" s="2"/>
      <c r="MU415" s="2"/>
    </row>
    <row r="416" spans="1:359" s="26" customFormat="1" ht="221.25" customHeight="1">
      <c r="A416" s="520"/>
      <c r="B416" s="195">
        <v>6</v>
      </c>
      <c r="C416" s="189" t="s">
        <v>678</v>
      </c>
      <c r="D416" s="190" t="s">
        <v>679</v>
      </c>
      <c r="E416" s="190" t="s">
        <v>680</v>
      </c>
      <c r="F416" s="190" t="s">
        <v>681</v>
      </c>
      <c r="G416" s="190"/>
      <c r="H416" s="195" t="s">
        <v>27</v>
      </c>
      <c r="I416" s="190" t="s">
        <v>338</v>
      </c>
      <c r="J416" s="285">
        <v>760000</v>
      </c>
      <c r="K416" s="190"/>
      <c r="L416" s="190"/>
      <c r="M416" s="195" t="s">
        <v>27</v>
      </c>
      <c r="N416" s="195" t="s">
        <v>27</v>
      </c>
      <c r="O416" s="195"/>
      <c r="P416" s="283">
        <v>0</v>
      </c>
      <c r="Q416" s="241"/>
      <c r="R416" s="241"/>
      <c r="S416" s="241"/>
      <c r="T416" s="279" t="s">
        <v>27</v>
      </c>
      <c r="U416" s="191" t="s">
        <v>336</v>
      </c>
      <c r="V416" s="142"/>
      <c r="W416" s="143"/>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c r="IW416" s="1"/>
      <c r="IX416" s="1"/>
      <c r="IY416" s="1"/>
      <c r="IZ416" s="1"/>
      <c r="JA416" s="1"/>
      <c r="JB416" s="1"/>
      <c r="JC416" s="1"/>
      <c r="JD416" s="1"/>
      <c r="JE416" s="1"/>
      <c r="JF416" s="1"/>
      <c r="JG416" s="1"/>
      <c r="JH416" s="1"/>
      <c r="JI416" s="1"/>
      <c r="JJ416" s="1"/>
      <c r="JK416" s="1"/>
      <c r="JL416" s="1"/>
      <c r="JM416" s="1"/>
      <c r="JN416" s="1"/>
      <c r="JO416" s="1"/>
      <c r="JP416" s="1"/>
      <c r="JQ416" s="1"/>
      <c r="JR416" s="1"/>
      <c r="JS416" s="1"/>
      <c r="JT416" s="1"/>
      <c r="JU416" s="1"/>
      <c r="JV416" s="1"/>
      <c r="JW416" s="1"/>
      <c r="JX416" s="1"/>
      <c r="JY416" s="1"/>
      <c r="JZ416" s="1"/>
      <c r="KA416" s="1"/>
      <c r="KB416" s="1"/>
      <c r="KC416" s="1"/>
      <c r="KD416" s="1"/>
      <c r="KE416" s="1"/>
      <c r="KF416" s="1"/>
      <c r="KG416" s="1"/>
      <c r="KH416" s="1"/>
      <c r="KI416" s="1"/>
      <c r="KJ416" s="1"/>
      <c r="KK416" s="1"/>
      <c r="KL416" s="1"/>
      <c r="KM416" s="1"/>
      <c r="KN416" s="1"/>
      <c r="KO416" s="1"/>
      <c r="KP416" s="1"/>
      <c r="KQ416" s="1"/>
      <c r="KR416" s="1"/>
      <c r="KS416" s="1"/>
      <c r="KT416" s="1"/>
      <c r="KU416" s="1"/>
      <c r="KV416" s="1"/>
      <c r="KW416" s="1"/>
      <c r="KX416" s="1"/>
      <c r="KY416" s="1"/>
      <c r="KZ416" s="1"/>
      <c r="LA416" s="1"/>
      <c r="LB416" s="1"/>
      <c r="LC416" s="1"/>
      <c r="LD416" s="1"/>
      <c r="LE416" s="1"/>
      <c r="LF416" s="1"/>
      <c r="LG416" s="1"/>
      <c r="LH416" s="1"/>
      <c r="LI416" s="1"/>
      <c r="LJ416" s="1"/>
      <c r="LK416" s="1"/>
      <c r="LL416" s="1"/>
      <c r="LM416" s="1"/>
      <c r="LN416" s="1"/>
      <c r="LO416" s="1"/>
      <c r="LP416" s="1"/>
      <c r="LQ416" s="1"/>
      <c r="LR416" s="1"/>
      <c r="LS416" s="1"/>
      <c r="LT416" s="1"/>
      <c r="LU416" s="1"/>
      <c r="LV416" s="1"/>
      <c r="LW416" s="1"/>
      <c r="LX416" s="1"/>
      <c r="LY416" s="1"/>
      <c r="LZ416" s="1"/>
      <c r="MA416" s="1"/>
      <c r="MB416" s="1"/>
      <c r="MC416" s="1"/>
      <c r="MD416" s="1"/>
      <c r="ME416" s="1"/>
      <c r="MF416" s="1"/>
      <c r="MG416" s="1"/>
      <c r="MH416" s="1"/>
      <c r="MI416" s="1"/>
      <c r="MJ416" s="1"/>
      <c r="MK416" s="1"/>
      <c r="ML416" s="1"/>
      <c r="MM416" s="1"/>
      <c r="MN416" s="1"/>
      <c r="MO416" s="1"/>
      <c r="MP416" s="1"/>
      <c r="MQ416" s="34"/>
      <c r="MR416" s="2"/>
      <c r="MS416" s="2"/>
      <c r="MT416" s="2"/>
      <c r="MU416" s="2"/>
    </row>
    <row r="417" spans="1:359" s="26" customFormat="1" ht="182.25">
      <c r="A417" s="520"/>
      <c r="B417" s="195">
        <v>7</v>
      </c>
      <c r="C417" s="189" t="s">
        <v>682</v>
      </c>
      <c r="D417" s="238" t="s">
        <v>1569</v>
      </c>
      <c r="E417" s="190" t="s">
        <v>683</v>
      </c>
      <c r="F417" s="238" t="s">
        <v>1570</v>
      </c>
      <c r="G417" s="190"/>
      <c r="H417" s="195" t="s">
        <v>27</v>
      </c>
      <c r="I417" s="190" t="s">
        <v>684</v>
      </c>
      <c r="J417" s="285">
        <v>380000</v>
      </c>
      <c r="K417" s="288"/>
      <c r="L417" s="190"/>
      <c r="M417" s="195" t="s">
        <v>27</v>
      </c>
      <c r="N417" s="195" t="s">
        <v>27</v>
      </c>
      <c r="O417" s="195"/>
      <c r="P417" s="283">
        <v>0</v>
      </c>
      <c r="Q417" s="241"/>
      <c r="R417" s="241"/>
      <c r="S417" s="241"/>
      <c r="T417" s="279" t="s">
        <v>27</v>
      </c>
      <c r="U417" s="191" t="s">
        <v>336</v>
      </c>
      <c r="V417" s="142"/>
      <c r="W417" s="143"/>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c r="IW417" s="1"/>
      <c r="IX417" s="1"/>
      <c r="IY417" s="1"/>
      <c r="IZ417" s="1"/>
      <c r="JA417" s="1"/>
      <c r="JB417" s="1"/>
      <c r="JC417" s="1"/>
      <c r="JD417" s="1"/>
      <c r="JE417" s="1"/>
      <c r="JF417" s="1"/>
      <c r="JG417" s="1"/>
      <c r="JH417" s="1"/>
      <c r="JI417" s="1"/>
      <c r="JJ417" s="1"/>
      <c r="JK417" s="1"/>
      <c r="JL417" s="1"/>
      <c r="JM417" s="1"/>
      <c r="JN417" s="1"/>
      <c r="JO417" s="1"/>
      <c r="JP417" s="1"/>
      <c r="JQ417" s="1"/>
      <c r="JR417" s="1"/>
      <c r="JS417" s="1"/>
      <c r="JT417" s="1"/>
      <c r="JU417" s="1"/>
      <c r="JV417" s="1"/>
      <c r="JW417" s="1"/>
      <c r="JX417" s="1"/>
      <c r="JY417" s="1"/>
      <c r="JZ417" s="1"/>
      <c r="KA417" s="1"/>
      <c r="KB417" s="1"/>
      <c r="KC417" s="1"/>
      <c r="KD417" s="1"/>
      <c r="KE417" s="1"/>
      <c r="KF417" s="1"/>
      <c r="KG417" s="1"/>
      <c r="KH417" s="1"/>
      <c r="KI417" s="1"/>
      <c r="KJ417" s="1"/>
      <c r="KK417" s="1"/>
      <c r="KL417" s="1"/>
      <c r="KM417" s="1"/>
      <c r="KN417" s="1"/>
      <c r="KO417" s="1"/>
      <c r="KP417" s="1"/>
      <c r="KQ417" s="1"/>
      <c r="KR417" s="1"/>
      <c r="KS417" s="1"/>
      <c r="KT417" s="1"/>
      <c r="KU417" s="1"/>
      <c r="KV417" s="1"/>
      <c r="KW417" s="1"/>
      <c r="KX417" s="1"/>
      <c r="KY417" s="1"/>
      <c r="KZ417" s="1"/>
      <c r="LA417" s="1"/>
      <c r="LB417" s="1"/>
      <c r="LC417" s="1"/>
      <c r="LD417" s="1"/>
      <c r="LE417" s="1"/>
      <c r="LF417" s="1"/>
      <c r="LG417" s="1"/>
      <c r="LH417" s="1"/>
      <c r="LI417" s="1"/>
      <c r="LJ417" s="1"/>
      <c r="LK417" s="1"/>
      <c r="LL417" s="1"/>
      <c r="LM417" s="1"/>
      <c r="LN417" s="1"/>
      <c r="LO417" s="1"/>
      <c r="LP417" s="1"/>
      <c r="LQ417" s="1"/>
      <c r="LR417" s="1"/>
      <c r="LS417" s="1"/>
      <c r="LT417" s="1"/>
      <c r="LU417" s="1"/>
      <c r="LV417" s="1"/>
      <c r="LW417" s="1"/>
      <c r="LX417" s="1"/>
      <c r="LY417" s="1"/>
      <c r="LZ417" s="1"/>
      <c r="MA417" s="1"/>
      <c r="MB417" s="1"/>
      <c r="MC417" s="1"/>
      <c r="MD417" s="1"/>
      <c r="ME417" s="1"/>
      <c r="MF417" s="1"/>
      <c r="MG417" s="1"/>
      <c r="MH417" s="1"/>
      <c r="MI417" s="1"/>
      <c r="MJ417" s="1"/>
      <c r="MK417" s="1"/>
      <c r="ML417" s="1"/>
      <c r="MM417" s="1"/>
      <c r="MN417" s="1"/>
      <c r="MO417" s="1"/>
      <c r="MP417" s="1"/>
      <c r="MQ417" s="34"/>
      <c r="MR417" s="2"/>
      <c r="MS417" s="2"/>
      <c r="MT417" s="2"/>
      <c r="MU417" s="2"/>
    </row>
    <row r="418" spans="1:359" ht="31.5" customHeight="1">
      <c r="A418" s="494" t="s">
        <v>1551</v>
      </c>
      <c r="B418" s="501"/>
      <c r="C418" s="501"/>
      <c r="D418" s="501"/>
      <c r="E418" s="501"/>
      <c r="F418" s="501"/>
      <c r="G418" s="501"/>
      <c r="H418" s="501"/>
      <c r="I418" s="501"/>
      <c r="J418" s="501"/>
      <c r="K418" s="501"/>
      <c r="L418" s="501"/>
      <c r="M418" s="501"/>
      <c r="N418" s="501"/>
      <c r="O418" s="501"/>
      <c r="P418" s="501"/>
      <c r="Q418" s="501"/>
      <c r="R418" s="501"/>
      <c r="S418" s="501"/>
      <c r="T418" s="501"/>
      <c r="U418" s="501"/>
      <c r="V418" s="214"/>
      <c r="W418" s="215"/>
    </row>
    <row r="419" spans="1:359" ht="162" customHeight="1">
      <c r="A419" s="579" t="s">
        <v>25</v>
      </c>
      <c r="B419" s="195">
        <v>1</v>
      </c>
      <c r="C419" s="189" t="s">
        <v>536</v>
      </c>
      <c r="D419" s="190" t="s">
        <v>535</v>
      </c>
      <c r="E419" s="190" t="s">
        <v>558</v>
      </c>
      <c r="F419" s="190" t="s">
        <v>700</v>
      </c>
      <c r="G419" s="190"/>
      <c r="H419" s="190" t="s">
        <v>27</v>
      </c>
      <c r="I419" s="190" t="s">
        <v>694</v>
      </c>
      <c r="J419" s="289">
        <v>1500000</v>
      </c>
      <c r="K419" s="190" t="s">
        <v>27</v>
      </c>
      <c r="L419" s="190"/>
      <c r="M419" s="190"/>
      <c r="N419" s="190" t="s">
        <v>27</v>
      </c>
      <c r="O419" s="190"/>
      <c r="P419" s="283">
        <v>0</v>
      </c>
      <c r="Q419" s="190"/>
      <c r="R419" s="190"/>
      <c r="S419" s="190"/>
      <c r="T419" s="241" t="s">
        <v>27</v>
      </c>
      <c r="U419" s="190" t="s">
        <v>850</v>
      </c>
      <c r="V419" s="142"/>
      <c r="W419" s="211"/>
    </row>
    <row r="420" spans="1:359" ht="182.25">
      <c r="A420" s="577"/>
      <c r="B420" s="148">
        <v>2</v>
      </c>
      <c r="C420" s="132" t="s">
        <v>537</v>
      </c>
      <c r="D420" s="135" t="s">
        <v>538</v>
      </c>
      <c r="E420" s="135" t="s">
        <v>559</v>
      </c>
      <c r="F420" s="135" t="s">
        <v>557</v>
      </c>
      <c r="G420" s="135" t="s">
        <v>27</v>
      </c>
      <c r="H420" s="135"/>
      <c r="I420" s="135" t="s">
        <v>566</v>
      </c>
      <c r="J420" s="150">
        <v>170000</v>
      </c>
      <c r="K420" s="201"/>
      <c r="L420" s="135" t="s">
        <v>27</v>
      </c>
      <c r="M420" s="135"/>
      <c r="N420" s="135" t="s">
        <v>27</v>
      </c>
      <c r="O420" s="135"/>
      <c r="P420" s="367">
        <v>0</v>
      </c>
      <c r="Q420" s="135"/>
      <c r="R420" s="135"/>
      <c r="S420" s="354"/>
      <c r="T420" s="154" t="s">
        <v>27</v>
      </c>
      <c r="U420" s="141" t="s">
        <v>308</v>
      </c>
      <c r="V420" s="200"/>
      <c r="W420" s="155"/>
    </row>
    <row r="421" spans="1:359" ht="162">
      <c r="A421" s="577"/>
      <c r="B421" s="148">
        <v>3</v>
      </c>
      <c r="C421" s="175" t="s">
        <v>539</v>
      </c>
      <c r="D421" s="135" t="s">
        <v>565</v>
      </c>
      <c r="E421" s="135" t="s">
        <v>561</v>
      </c>
      <c r="F421" s="135" t="s">
        <v>560</v>
      </c>
      <c r="G421" s="135" t="s">
        <v>27</v>
      </c>
      <c r="H421" s="135"/>
      <c r="I421" s="135" t="s">
        <v>566</v>
      </c>
      <c r="J421" s="150">
        <v>16000</v>
      </c>
      <c r="K421" s="201"/>
      <c r="L421" s="135" t="s">
        <v>27</v>
      </c>
      <c r="M421" s="135"/>
      <c r="N421" s="135" t="s">
        <v>27</v>
      </c>
      <c r="O421" s="135"/>
      <c r="P421" s="367">
        <v>0</v>
      </c>
      <c r="Q421" s="135" t="s">
        <v>27</v>
      </c>
      <c r="R421" s="135" t="s">
        <v>27</v>
      </c>
      <c r="S421" s="135"/>
      <c r="T421" s="154" t="s">
        <v>27</v>
      </c>
      <c r="U421" s="141" t="s">
        <v>308</v>
      </c>
      <c r="V421" s="142"/>
      <c r="W421" s="155"/>
    </row>
    <row r="422" spans="1:359" ht="81">
      <c r="A422" s="577"/>
      <c r="B422" s="148">
        <v>4</v>
      </c>
      <c r="C422" s="175" t="s">
        <v>540</v>
      </c>
      <c r="D422" s="135" t="s">
        <v>541</v>
      </c>
      <c r="E422" s="135" t="s">
        <v>558</v>
      </c>
      <c r="F422" s="135" t="s">
        <v>562</v>
      </c>
      <c r="G422" s="135" t="s">
        <v>27</v>
      </c>
      <c r="H422" s="381"/>
      <c r="I422" s="135" t="s">
        <v>566</v>
      </c>
      <c r="J422" s="150">
        <v>85000</v>
      </c>
      <c r="K422" s="381"/>
      <c r="L422" s="135" t="s">
        <v>27</v>
      </c>
      <c r="M422" s="382"/>
      <c r="N422" s="135" t="s">
        <v>27</v>
      </c>
      <c r="O422" s="135"/>
      <c r="P422" s="367">
        <v>0</v>
      </c>
      <c r="Q422" s="381"/>
      <c r="R422" s="381"/>
      <c r="S422" s="381"/>
      <c r="T422" s="154" t="s">
        <v>27</v>
      </c>
      <c r="U422" s="141" t="s">
        <v>308</v>
      </c>
      <c r="V422" s="200"/>
      <c r="W422" s="155"/>
    </row>
    <row r="423" spans="1:359" ht="81">
      <c r="A423" s="577"/>
      <c r="B423" s="195">
        <v>5</v>
      </c>
      <c r="C423" s="189" t="s">
        <v>542</v>
      </c>
      <c r="D423" s="190" t="s">
        <v>543</v>
      </c>
      <c r="E423" s="190" t="s">
        <v>558</v>
      </c>
      <c r="F423" s="190" t="s">
        <v>563</v>
      </c>
      <c r="G423" s="290"/>
      <c r="H423" s="190" t="s">
        <v>27</v>
      </c>
      <c r="I423" s="190" t="s">
        <v>694</v>
      </c>
      <c r="J423" s="289">
        <v>93140</v>
      </c>
      <c r="K423" s="291"/>
      <c r="L423" s="190" t="s">
        <v>27</v>
      </c>
      <c r="M423" s="292"/>
      <c r="N423" s="190" t="s">
        <v>27</v>
      </c>
      <c r="O423" s="190"/>
      <c r="P423" s="283">
        <v>0</v>
      </c>
      <c r="Q423" s="291"/>
      <c r="R423" s="291"/>
      <c r="S423" s="291"/>
      <c r="T423" s="241" t="s">
        <v>27</v>
      </c>
      <c r="U423" s="191" t="s">
        <v>308</v>
      </c>
      <c r="V423" s="142"/>
      <c r="W423" s="143"/>
    </row>
    <row r="424" spans="1:359" ht="81">
      <c r="A424" s="577"/>
      <c r="B424" s="148">
        <v>6</v>
      </c>
      <c r="C424" s="175" t="s">
        <v>544</v>
      </c>
      <c r="D424" s="135" t="s">
        <v>564</v>
      </c>
      <c r="E424" s="135" t="s">
        <v>558</v>
      </c>
      <c r="F424" s="134" t="s">
        <v>1347</v>
      </c>
      <c r="G424" s="135" t="s">
        <v>27</v>
      </c>
      <c r="H424" s="135"/>
      <c r="I424" s="135" t="s">
        <v>24</v>
      </c>
      <c r="J424" s="150">
        <v>164635</v>
      </c>
      <c r="K424" s="201"/>
      <c r="L424" s="135" t="s">
        <v>27</v>
      </c>
      <c r="M424" s="135"/>
      <c r="N424" s="135" t="s">
        <v>27</v>
      </c>
      <c r="O424" s="135"/>
      <c r="P424" s="367">
        <v>0</v>
      </c>
      <c r="Q424" s="135"/>
      <c r="R424" s="135"/>
      <c r="S424" s="135"/>
      <c r="T424" s="154" t="s">
        <v>27</v>
      </c>
      <c r="U424" s="141" t="s">
        <v>308</v>
      </c>
      <c r="V424" s="142"/>
      <c r="W424" s="155"/>
    </row>
    <row r="425" spans="1:359" ht="81">
      <c r="A425" s="577"/>
      <c r="B425" s="148">
        <v>7</v>
      </c>
      <c r="C425" s="175" t="s">
        <v>545</v>
      </c>
      <c r="D425" s="135" t="s">
        <v>546</v>
      </c>
      <c r="E425" s="135" t="s">
        <v>558</v>
      </c>
      <c r="F425" s="134" t="s">
        <v>1348</v>
      </c>
      <c r="G425" s="135" t="s">
        <v>27</v>
      </c>
      <c r="H425" s="135"/>
      <c r="I425" s="135" t="s">
        <v>694</v>
      </c>
      <c r="J425" s="150">
        <v>144360</v>
      </c>
      <c r="K425" s="201"/>
      <c r="L425" s="135" t="s">
        <v>27</v>
      </c>
      <c r="M425" s="135"/>
      <c r="N425" s="135" t="s">
        <v>27</v>
      </c>
      <c r="O425" s="135"/>
      <c r="P425" s="367">
        <v>0</v>
      </c>
      <c r="Q425" s="135"/>
      <c r="R425" s="135"/>
      <c r="S425" s="135"/>
      <c r="T425" s="154" t="s">
        <v>27</v>
      </c>
      <c r="U425" s="141" t="s">
        <v>308</v>
      </c>
      <c r="V425" s="142"/>
      <c r="W425" s="155"/>
    </row>
    <row r="426" spans="1:359" ht="40.5">
      <c r="A426" s="577"/>
      <c r="B426" s="293">
        <v>8</v>
      </c>
      <c r="C426" s="237" t="s">
        <v>1344</v>
      </c>
      <c r="D426" s="190" t="s">
        <v>1345</v>
      </c>
      <c r="E426" s="190" t="s">
        <v>558</v>
      </c>
      <c r="F426" s="238" t="s">
        <v>1346</v>
      </c>
      <c r="G426" s="293"/>
      <c r="H426" s="190" t="s">
        <v>27</v>
      </c>
      <c r="I426" s="190" t="s">
        <v>45</v>
      </c>
      <c r="J426" s="294">
        <v>145300</v>
      </c>
      <c r="K426" s="295"/>
      <c r="L426" s="195" t="s">
        <v>27</v>
      </c>
      <c r="M426" s="237"/>
      <c r="N426" s="296" t="s">
        <v>27</v>
      </c>
      <c r="O426" s="258"/>
      <c r="P426" s="283">
        <v>0</v>
      </c>
      <c r="Q426" s="258"/>
      <c r="R426" s="193"/>
      <c r="S426" s="193"/>
      <c r="T426" s="241" t="s">
        <v>27</v>
      </c>
      <c r="U426" s="191" t="s">
        <v>308</v>
      </c>
      <c r="V426" s="142"/>
      <c r="W426" s="143"/>
    </row>
    <row r="427" spans="1:359" ht="44.25" customHeight="1">
      <c r="A427" s="578"/>
      <c r="B427" s="293">
        <v>9</v>
      </c>
      <c r="C427" s="236" t="s">
        <v>1349</v>
      </c>
      <c r="D427" s="190" t="s">
        <v>1345</v>
      </c>
      <c r="E427" s="190" t="s">
        <v>558</v>
      </c>
      <c r="F427" s="238" t="s">
        <v>1346</v>
      </c>
      <c r="G427" s="265"/>
      <c r="H427" s="190" t="s">
        <v>27</v>
      </c>
      <c r="I427" s="190" t="s">
        <v>45</v>
      </c>
      <c r="J427" s="294">
        <v>167956</v>
      </c>
      <c r="K427" s="258"/>
      <c r="L427" s="195" t="s">
        <v>27</v>
      </c>
      <c r="M427" s="265"/>
      <c r="N427" s="296" t="s">
        <v>27</v>
      </c>
      <c r="O427" s="258"/>
      <c r="P427" s="283">
        <v>0</v>
      </c>
      <c r="Q427" s="297"/>
      <c r="R427" s="297"/>
      <c r="S427" s="297"/>
      <c r="T427" s="241" t="s">
        <v>27</v>
      </c>
      <c r="U427" s="191" t="s">
        <v>308</v>
      </c>
      <c r="V427" s="142"/>
      <c r="W427" s="155"/>
    </row>
    <row r="428" spans="1:359" ht="60.75">
      <c r="A428" s="516" t="s">
        <v>1383</v>
      </c>
      <c r="B428" s="580"/>
      <c r="C428" s="580"/>
      <c r="D428" s="580"/>
      <c r="E428" s="580"/>
      <c r="F428" s="580"/>
      <c r="G428" s="580"/>
      <c r="H428" s="580"/>
      <c r="I428" s="580"/>
      <c r="J428" s="580"/>
      <c r="K428" s="580"/>
      <c r="L428" s="580"/>
      <c r="M428" s="580"/>
      <c r="N428" s="580"/>
      <c r="O428" s="580"/>
      <c r="P428" s="580"/>
      <c r="Q428" s="580"/>
      <c r="R428" s="580"/>
      <c r="S428" s="580"/>
      <c r="T428" s="580"/>
      <c r="U428" s="581"/>
      <c r="V428" s="416" t="s">
        <v>1715</v>
      </c>
      <c r="W428" s="142"/>
    </row>
    <row r="429" spans="1:359" ht="81" customHeight="1">
      <c r="A429" s="599" t="s">
        <v>1283</v>
      </c>
      <c r="B429" s="383">
        <v>1</v>
      </c>
      <c r="C429" s="132" t="s">
        <v>1596</v>
      </c>
      <c r="D429" s="132" t="s">
        <v>1652</v>
      </c>
      <c r="E429" s="175" t="s">
        <v>1385</v>
      </c>
      <c r="F429" s="175" t="s">
        <v>1386</v>
      </c>
      <c r="G429" s="135" t="s">
        <v>27</v>
      </c>
      <c r="H429" s="309"/>
      <c r="I429" s="175" t="s">
        <v>1019</v>
      </c>
      <c r="J429" s="384">
        <v>76500</v>
      </c>
      <c r="K429" s="183"/>
      <c r="L429" s="135" t="s">
        <v>27</v>
      </c>
      <c r="M429" s="185"/>
      <c r="N429" s="141" t="s">
        <v>27</v>
      </c>
      <c r="O429" s="139"/>
      <c r="P429" s="367">
        <v>0</v>
      </c>
      <c r="Q429" s="183"/>
      <c r="R429" s="135" t="s">
        <v>27</v>
      </c>
      <c r="S429" s="183"/>
      <c r="T429" s="154" t="s">
        <v>27</v>
      </c>
      <c r="U429" s="141" t="s">
        <v>308</v>
      </c>
      <c r="V429" s="142"/>
      <c r="W429" s="142"/>
    </row>
    <row r="430" spans="1:359" ht="59.25" customHeight="1">
      <c r="A430" s="600"/>
      <c r="B430" s="383">
        <v>2</v>
      </c>
      <c r="C430" s="175" t="s">
        <v>1387</v>
      </c>
      <c r="D430" s="132" t="s">
        <v>1388</v>
      </c>
      <c r="E430" s="175" t="s">
        <v>1653</v>
      </c>
      <c r="F430" s="175" t="s">
        <v>1389</v>
      </c>
      <c r="G430" s="135" t="s">
        <v>27</v>
      </c>
      <c r="H430" s="309"/>
      <c r="I430" s="175" t="s">
        <v>1019</v>
      </c>
      <c r="J430" s="384">
        <v>35000</v>
      </c>
      <c r="K430" s="135"/>
      <c r="L430" s="185"/>
      <c r="M430" s="148" t="s">
        <v>27</v>
      </c>
      <c r="N430" s="141" t="s">
        <v>27</v>
      </c>
      <c r="O430" s="185"/>
      <c r="P430" s="367">
        <v>0</v>
      </c>
      <c r="Q430" s="185"/>
      <c r="R430" s="185"/>
      <c r="S430" s="185"/>
      <c r="T430" s="154" t="s">
        <v>27</v>
      </c>
      <c r="U430" s="141" t="s">
        <v>308</v>
      </c>
      <c r="V430" s="142"/>
      <c r="W430" s="142"/>
    </row>
    <row r="431" spans="1:359" s="4" customFormat="1" ht="121.5">
      <c r="A431" s="600"/>
      <c r="B431" s="383">
        <v>3</v>
      </c>
      <c r="C431" s="132" t="s">
        <v>1597</v>
      </c>
      <c r="D431" s="132" t="s">
        <v>1654</v>
      </c>
      <c r="E431" s="132" t="s">
        <v>1598</v>
      </c>
      <c r="F431" s="132" t="s">
        <v>1599</v>
      </c>
      <c r="G431" s="135" t="s">
        <v>27</v>
      </c>
      <c r="H431" s="309"/>
      <c r="I431" s="175" t="s">
        <v>67</v>
      </c>
      <c r="J431" s="384">
        <v>1500000</v>
      </c>
      <c r="K431" s="135"/>
      <c r="L431" s="185"/>
      <c r="M431" s="148" t="s">
        <v>27</v>
      </c>
      <c r="N431" s="148" t="s">
        <v>27</v>
      </c>
      <c r="O431" s="185"/>
      <c r="P431" s="367">
        <v>0</v>
      </c>
      <c r="Q431" s="185"/>
      <c r="R431" s="184"/>
      <c r="S431" s="184"/>
      <c r="T431" s="154" t="s">
        <v>27</v>
      </c>
      <c r="U431" s="141" t="s">
        <v>1600</v>
      </c>
      <c r="V431" s="146"/>
      <c r="W431" s="146"/>
      <c r="X431" s="39"/>
      <c r="Y431" s="39"/>
      <c r="Z431" s="39"/>
      <c r="AA431" s="39"/>
      <c r="AB431" s="39"/>
      <c r="AC431" s="39"/>
      <c r="AD431" s="39"/>
      <c r="AE431" s="39"/>
      <c r="AF431" s="39"/>
      <c r="AG431" s="39"/>
      <c r="AH431" s="39"/>
      <c r="AI431" s="39"/>
      <c r="AJ431" s="39"/>
      <c r="AK431" s="39"/>
      <c r="AL431" s="39"/>
      <c r="AM431" s="39"/>
      <c r="AN431" s="39"/>
      <c r="AO431" s="39"/>
      <c r="AP431" s="39"/>
      <c r="AQ431" s="39"/>
      <c r="AR431" s="39"/>
      <c r="AS431" s="39"/>
      <c r="AT431" s="39"/>
      <c r="AU431" s="39"/>
      <c r="AV431" s="39"/>
      <c r="AW431" s="39"/>
      <c r="AX431" s="39"/>
      <c r="AY431" s="39"/>
      <c r="AZ431" s="39"/>
      <c r="BA431" s="39"/>
      <c r="BB431" s="39"/>
      <c r="BC431" s="39"/>
      <c r="BD431" s="39"/>
      <c r="BE431" s="39"/>
      <c r="BF431" s="39"/>
      <c r="BG431" s="39"/>
      <c r="BH431" s="39"/>
      <c r="BI431" s="39"/>
      <c r="BJ431" s="39"/>
      <c r="BK431" s="39"/>
      <c r="BL431" s="39"/>
      <c r="BM431" s="39"/>
      <c r="BN431" s="39"/>
      <c r="BO431" s="39"/>
      <c r="BP431" s="39"/>
      <c r="BQ431" s="39"/>
      <c r="BR431" s="39"/>
      <c r="BS431" s="39"/>
      <c r="BT431" s="39"/>
      <c r="BU431" s="39"/>
      <c r="BV431" s="39"/>
      <c r="BW431" s="39"/>
      <c r="BX431" s="39"/>
      <c r="BY431" s="39"/>
      <c r="BZ431" s="39"/>
      <c r="CA431" s="39"/>
      <c r="CB431" s="39"/>
      <c r="CC431" s="39"/>
      <c r="CD431" s="39"/>
      <c r="CE431" s="39"/>
      <c r="CF431" s="39"/>
      <c r="CG431" s="39"/>
      <c r="CH431" s="39"/>
      <c r="CI431" s="39"/>
      <c r="CJ431" s="39"/>
      <c r="CK431" s="39"/>
      <c r="CL431" s="39"/>
      <c r="CM431" s="39"/>
      <c r="CN431" s="39"/>
      <c r="CO431" s="39"/>
      <c r="CP431" s="39"/>
      <c r="CQ431" s="39"/>
      <c r="CR431" s="39"/>
      <c r="CS431" s="39"/>
      <c r="CT431" s="39"/>
      <c r="CU431" s="39"/>
      <c r="CV431" s="39"/>
      <c r="CW431" s="39"/>
      <c r="CX431" s="39"/>
      <c r="CY431" s="39"/>
      <c r="CZ431" s="39"/>
      <c r="DA431" s="39"/>
      <c r="DB431" s="39"/>
      <c r="DC431" s="39"/>
      <c r="DD431" s="39"/>
      <c r="DE431" s="39"/>
      <c r="DF431" s="39"/>
      <c r="DG431" s="39"/>
      <c r="DH431" s="39"/>
      <c r="DI431" s="39"/>
      <c r="DJ431" s="39"/>
      <c r="DK431" s="39"/>
      <c r="DL431" s="39"/>
      <c r="DM431" s="39"/>
      <c r="DN431" s="39"/>
      <c r="DO431" s="39"/>
      <c r="DP431" s="39"/>
      <c r="DQ431" s="39"/>
      <c r="DR431" s="39"/>
      <c r="DS431" s="39"/>
      <c r="DT431" s="39"/>
      <c r="DU431" s="39"/>
      <c r="DV431" s="39"/>
      <c r="DW431" s="39"/>
      <c r="DX431" s="39"/>
      <c r="DY431" s="39"/>
      <c r="DZ431" s="39"/>
      <c r="EA431" s="39"/>
      <c r="EB431" s="39"/>
      <c r="EC431" s="39"/>
      <c r="ED431" s="39"/>
      <c r="EE431" s="39"/>
      <c r="EF431" s="39"/>
      <c r="EG431" s="39"/>
      <c r="EH431" s="39"/>
      <c r="EI431" s="39"/>
      <c r="EJ431" s="39"/>
      <c r="EK431" s="39"/>
      <c r="EL431" s="39"/>
      <c r="EM431" s="39"/>
      <c r="EN431" s="39"/>
      <c r="EO431" s="39"/>
      <c r="EP431" s="39"/>
      <c r="EQ431" s="39"/>
      <c r="ER431" s="39"/>
      <c r="ES431" s="39"/>
      <c r="ET431" s="39"/>
      <c r="EU431" s="39"/>
      <c r="EV431" s="39"/>
      <c r="EW431" s="39"/>
      <c r="EX431" s="39"/>
      <c r="EY431" s="39"/>
      <c r="EZ431" s="39"/>
      <c r="FA431" s="39"/>
      <c r="FB431" s="39"/>
      <c r="FC431" s="39"/>
      <c r="FD431" s="39"/>
      <c r="FE431" s="39"/>
      <c r="FF431" s="39"/>
      <c r="FG431" s="39"/>
      <c r="FH431" s="39"/>
      <c r="FI431" s="39"/>
      <c r="FJ431" s="39"/>
      <c r="FK431" s="39"/>
      <c r="FL431" s="39"/>
      <c r="FM431" s="39"/>
      <c r="FN431" s="39"/>
      <c r="FO431" s="39"/>
      <c r="FP431" s="39"/>
      <c r="FQ431" s="39"/>
      <c r="FR431" s="39"/>
      <c r="FS431" s="39"/>
      <c r="FT431" s="39"/>
      <c r="FU431" s="39"/>
      <c r="FV431" s="39"/>
      <c r="FW431" s="39"/>
      <c r="FX431" s="39"/>
      <c r="FY431" s="39"/>
      <c r="FZ431" s="39"/>
      <c r="GA431" s="39"/>
      <c r="GB431" s="39"/>
      <c r="GC431" s="39"/>
      <c r="GD431" s="39"/>
      <c r="GE431" s="39"/>
      <c r="GF431" s="39"/>
      <c r="GG431" s="39"/>
      <c r="GH431" s="39"/>
      <c r="GI431" s="39"/>
      <c r="GJ431" s="39"/>
      <c r="GK431" s="39"/>
      <c r="GL431" s="39"/>
      <c r="GM431" s="39"/>
      <c r="GN431" s="39"/>
      <c r="GO431" s="39"/>
      <c r="GP431" s="39"/>
      <c r="GQ431" s="39"/>
      <c r="GR431" s="39"/>
      <c r="GS431" s="39"/>
      <c r="GT431" s="39"/>
      <c r="GU431" s="39"/>
      <c r="GV431" s="39"/>
      <c r="GW431" s="39"/>
      <c r="GX431" s="39"/>
      <c r="GY431" s="39"/>
      <c r="GZ431" s="39"/>
      <c r="HA431" s="39"/>
      <c r="HB431" s="39"/>
      <c r="HC431" s="39"/>
      <c r="HD431" s="39"/>
      <c r="HE431" s="39"/>
      <c r="HF431" s="39"/>
      <c r="HG431" s="39"/>
      <c r="HH431" s="39"/>
      <c r="HI431" s="39"/>
      <c r="HJ431" s="39"/>
      <c r="HK431" s="39"/>
      <c r="HL431" s="39"/>
      <c r="HM431" s="39"/>
      <c r="HN431" s="39"/>
      <c r="HO431" s="39"/>
      <c r="HP431" s="39"/>
      <c r="HQ431" s="39"/>
      <c r="HR431" s="39"/>
      <c r="HS431" s="39"/>
      <c r="HT431" s="39"/>
      <c r="HU431" s="39"/>
      <c r="HV431" s="39"/>
      <c r="HW431" s="39"/>
      <c r="HX431" s="39"/>
      <c r="HY431" s="39"/>
      <c r="HZ431" s="39"/>
      <c r="IA431" s="39"/>
      <c r="IB431" s="39"/>
      <c r="IC431" s="39"/>
      <c r="ID431" s="39"/>
      <c r="IE431" s="39"/>
      <c r="IF431" s="39"/>
      <c r="IG431" s="39"/>
      <c r="IH431" s="39"/>
      <c r="II431" s="39"/>
      <c r="IJ431" s="39"/>
      <c r="IK431" s="39"/>
      <c r="IL431" s="39"/>
      <c r="IM431" s="39"/>
      <c r="IN431" s="39"/>
      <c r="IO431" s="39"/>
      <c r="IP431" s="39"/>
      <c r="IQ431" s="39"/>
      <c r="IR431" s="39"/>
      <c r="IS431" s="39"/>
      <c r="IT431" s="39"/>
      <c r="IU431" s="39"/>
      <c r="IV431" s="39"/>
      <c r="IW431" s="39"/>
      <c r="IX431" s="39"/>
      <c r="IY431" s="39"/>
      <c r="IZ431" s="39"/>
      <c r="JA431" s="39"/>
      <c r="JB431" s="39"/>
      <c r="JC431" s="39"/>
      <c r="JD431" s="39"/>
      <c r="JE431" s="39"/>
      <c r="JF431" s="39"/>
      <c r="JG431" s="39"/>
      <c r="JH431" s="39"/>
      <c r="JI431" s="39"/>
      <c r="JJ431" s="39"/>
      <c r="JK431" s="39"/>
      <c r="JL431" s="39"/>
      <c r="JM431" s="39"/>
      <c r="JN431" s="39"/>
      <c r="JO431" s="39"/>
      <c r="JP431" s="39"/>
      <c r="JQ431" s="39"/>
      <c r="JR431" s="39"/>
      <c r="JS431" s="39"/>
      <c r="JT431" s="39"/>
      <c r="JU431" s="39"/>
      <c r="JV431" s="39"/>
      <c r="JW431" s="39"/>
      <c r="JX431" s="39"/>
      <c r="JY431" s="39"/>
      <c r="JZ431" s="39"/>
      <c r="KA431" s="39"/>
      <c r="KB431" s="39"/>
      <c r="KC431" s="39"/>
      <c r="KD431" s="39"/>
      <c r="KE431" s="39"/>
      <c r="KF431" s="39"/>
      <c r="KG431" s="39"/>
      <c r="KH431" s="39"/>
      <c r="KI431" s="39"/>
      <c r="KJ431" s="39"/>
      <c r="KK431" s="39"/>
      <c r="KL431" s="39"/>
      <c r="KM431" s="39"/>
      <c r="KN431" s="39"/>
      <c r="KO431" s="39"/>
      <c r="KP431" s="39"/>
      <c r="KQ431" s="39"/>
      <c r="KR431" s="39"/>
      <c r="KS431" s="39"/>
      <c r="KT431" s="39"/>
      <c r="KU431" s="39"/>
      <c r="KV431" s="39"/>
      <c r="KW431" s="39"/>
      <c r="KX431" s="39"/>
      <c r="KY431" s="39"/>
      <c r="KZ431" s="39"/>
      <c r="LA431" s="39"/>
      <c r="LB431" s="39"/>
      <c r="LC431" s="39"/>
      <c r="LD431" s="39"/>
      <c r="LE431" s="39"/>
      <c r="LF431" s="39"/>
      <c r="LG431" s="39"/>
      <c r="LH431" s="39"/>
      <c r="LI431" s="39"/>
      <c r="LJ431" s="39"/>
      <c r="LK431" s="39"/>
      <c r="LL431" s="39"/>
      <c r="LM431" s="39"/>
      <c r="LN431" s="39"/>
      <c r="LO431" s="39"/>
      <c r="LP431" s="39"/>
      <c r="LQ431" s="39"/>
      <c r="LR431" s="39"/>
      <c r="LS431" s="39"/>
      <c r="LT431" s="39"/>
      <c r="LU431" s="39"/>
      <c r="LV431" s="39"/>
      <c r="LW431" s="39"/>
      <c r="LX431" s="39"/>
      <c r="LY431" s="39"/>
      <c r="LZ431" s="39"/>
      <c r="MA431" s="39"/>
      <c r="MB431" s="39"/>
      <c r="MC431" s="39"/>
      <c r="MD431" s="39"/>
      <c r="ME431" s="39"/>
      <c r="MF431" s="39"/>
      <c r="MG431" s="39"/>
      <c r="MH431" s="39"/>
      <c r="MI431" s="39"/>
      <c r="MJ431" s="39"/>
      <c r="MK431" s="39"/>
      <c r="ML431" s="39"/>
      <c r="MM431" s="39"/>
      <c r="MN431" s="39"/>
      <c r="MO431" s="39"/>
      <c r="MP431" s="39"/>
      <c r="MQ431" s="40"/>
    </row>
    <row r="432" spans="1:359" ht="59.25" customHeight="1">
      <c r="A432" s="600"/>
      <c r="B432" s="383">
        <v>4</v>
      </c>
      <c r="C432" s="175" t="s">
        <v>1655</v>
      </c>
      <c r="D432" s="175" t="s">
        <v>1656</v>
      </c>
      <c r="E432" s="175" t="s">
        <v>1657</v>
      </c>
      <c r="F432" s="175" t="s">
        <v>1658</v>
      </c>
      <c r="G432" s="135" t="s">
        <v>27</v>
      </c>
      <c r="H432" s="309"/>
      <c r="I432" s="175" t="s">
        <v>1659</v>
      </c>
      <c r="J432" s="384">
        <v>50000</v>
      </c>
      <c r="K432" s="185"/>
      <c r="L432" s="185"/>
      <c r="M432" s="148" t="s">
        <v>27</v>
      </c>
      <c r="N432" s="141" t="s">
        <v>27</v>
      </c>
      <c r="O432" s="185"/>
      <c r="P432" s="367">
        <v>0</v>
      </c>
      <c r="Q432" s="185"/>
      <c r="R432" s="154" t="s">
        <v>27</v>
      </c>
      <c r="S432" s="154" t="s">
        <v>27</v>
      </c>
      <c r="T432" s="154"/>
      <c r="U432" s="141" t="s">
        <v>308</v>
      </c>
      <c r="V432" s="142"/>
      <c r="W432" s="142"/>
    </row>
    <row r="433" spans="1:359" ht="59.25" customHeight="1">
      <c r="A433" s="600"/>
      <c r="B433" s="383">
        <v>5</v>
      </c>
      <c r="C433" s="175" t="s">
        <v>1390</v>
      </c>
      <c r="D433" s="175" t="s">
        <v>1391</v>
      </c>
      <c r="E433" s="175" t="s">
        <v>1392</v>
      </c>
      <c r="F433" s="132" t="s">
        <v>1401</v>
      </c>
      <c r="G433" s="135" t="s">
        <v>27</v>
      </c>
      <c r="H433" s="309"/>
      <c r="I433" s="175" t="s">
        <v>1019</v>
      </c>
      <c r="J433" s="384">
        <v>65000</v>
      </c>
      <c r="K433" s="185"/>
      <c r="L433" s="148" t="s">
        <v>27</v>
      </c>
      <c r="M433" s="185"/>
      <c r="N433" s="141" t="s">
        <v>27</v>
      </c>
      <c r="O433" s="185"/>
      <c r="P433" s="367">
        <v>0</v>
      </c>
      <c r="Q433" s="185"/>
      <c r="R433" s="185"/>
      <c r="S433" s="185"/>
      <c r="T433" s="154" t="s">
        <v>27</v>
      </c>
      <c r="U433" s="141" t="s">
        <v>308</v>
      </c>
      <c r="V433" s="142"/>
      <c r="W433" s="142"/>
    </row>
    <row r="434" spans="1:359" ht="59.25" customHeight="1">
      <c r="A434" s="600"/>
      <c r="B434" s="383">
        <v>6</v>
      </c>
      <c r="C434" s="175" t="s">
        <v>1393</v>
      </c>
      <c r="D434" s="134" t="s">
        <v>1660</v>
      </c>
      <c r="E434" s="175" t="s">
        <v>1394</v>
      </c>
      <c r="F434" s="175" t="s">
        <v>1395</v>
      </c>
      <c r="G434" s="135" t="s">
        <v>27</v>
      </c>
      <c r="H434" s="309"/>
      <c r="I434" s="132" t="s">
        <v>1019</v>
      </c>
      <c r="J434" s="384">
        <v>40000</v>
      </c>
      <c r="K434" s="185"/>
      <c r="L434" s="148" t="s">
        <v>27</v>
      </c>
      <c r="M434" s="185"/>
      <c r="N434" s="141" t="s">
        <v>27</v>
      </c>
      <c r="O434" s="185"/>
      <c r="P434" s="367">
        <v>0</v>
      </c>
      <c r="Q434" s="185"/>
      <c r="R434" s="154" t="s">
        <v>27</v>
      </c>
      <c r="S434" s="185"/>
      <c r="T434" s="154" t="s">
        <v>27</v>
      </c>
      <c r="U434" s="141" t="s">
        <v>308</v>
      </c>
      <c r="V434" s="142"/>
      <c r="W434" s="142"/>
    </row>
    <row r="435" spans="1:359" ht="59.25" customHeight="1">
      <c r="A435" s="600"/>
      <c r="B435" s="383">
        <v>7</v>
      </c>
      <c r="C435" s="132" t="s">
        <v>1511</v>
      </c>
      <c r="D435" s="135" t="s">
        <v>1396</v>
      </c>
      <c r="E435" s="175" t="s">
        <v>1397</v>
      </c>
      <c r="F435" s="175" t="s">
        <v>1398</v>
      </c>
      <c r="G435" s="135" t="s">
        <v>27</v>
      </c>
      <c r="H435" s="309"/>
      <c r="I435" s="175" t="s">
        <v>1019</v>
      </c>
      <c r="J435" s="384">
        <v>58000</v>
      </c>
      <c r="K435" s="185"/>
      <c r="L435" s="148" t="s">
        <v>27</v>
      </c>
      <c r="M435" s="185"/>
      <c r="N435" s="141" t="s">
        <v>27</v>
      </c>
      <c r="O435" s="185"/>
      <c r="P435" s="367">
        <v>0</v>
      </c>
      <c r="Q435" s="185"/>
      <c r="R435" s="154" t="s">
        <v>27</v>
      </c>
      <c r="S435" s="154" t="s">
        <v>27</v>
      </c>
      <c r="T435" s="154" t="s">
        <v>27</v>
      </c>
      <c r="U435" s="350" t="s">
        <v>1601</v>
      </c>
      <c r="V435" s="142"/>
      <c r="W435" s="142"/>
    </row>
    <row r="436" spans="1:359" ht="85.5" customHeight="1">
      <c r="A436" s="600"/>
      <c r="B436" s="383">
        <v>8</v>
      </c>
      <c r="C436" s="132" t="s">
        <v>1664</v>
      </c>
      <c r="D436" s="132" t="s">
        <v>1510</v>
      </c>
      <c r="E436" s="132" t="s">
        <v>1399</v>
      </c>
      <c r="F436" s="132" t="s">
        <v>1400</v>
      </c>
      <c r="G436" s="135" t="s">
        <v>27</v>
      </c>
      <c r="H436" s="385"/>
      <c r="I436" s="175" t="s">
        <v>67</v>
      </c>
      <c r="J436" s="384">
        <v>42500</v>
      </c>
      <c r="K436" s="185"/>
      <c r="L436" s="148" t="s">
        <v>27</v>
      </c>
      <c r="M436" s="185"/>
      <c r="N436" s="141" t="s">
        <v>27</v>
      </c>
      <c r="O436" s="185"/>
      <c r="P436" s="367">
        <v>0</v>
      </c>
      <c r="Q436" s="185"/>
      <c r="R436" s="154" t="s">
        <v>27</v>
      </c>
      <c r="S436" s="154" t="s">
        <v>27</v>
      </c>
      <c r="T436" s="154" t="s">
        <v>27</v>
      </c>
      <c r="U436" s="141" t="s">
        <v>308</v>
      </c>
      <c r="V436" s="142"/>
      <c r="W436" s="142"/>
    </row>
    <row r="437" spans="1:359" ht="45" customHeight="1">
      <c r="A437" s="600"/>
      <c r="B437" s="383">
        <v>9</v>
      </c>
      <c r="C437" s="132" t="s">
        <v>1509</v>
      </c>
      <c r="D437" s="132" t="s">
        <v>1402</v>
      </c>
      <c r="E437" s="132" t="s">
        <v>1403</v>
      </c>
      <c r="F437" s="132" t="s">
        <v>1404</v>
      </c>
      <c r="G437" s="135" t="s">
        <v>27</v>
      </c>
      <c r="H437" s="132"/>
      <c r="I437" s="132" t="s">
        <v>1019</v>
      </c>
      <c r="J437" s="386">
        <v>30000</v>
      </c>
      <c r="K437" s="387"/>
      <c r="L437" s="141" t="s">
        <v>27</v>
      </c>
      <c r="M437" s="185"/>
      <c r="N437" s="141" t="s">
        <v>27</v>
      </c>
      <c r="O437" s="185"/>
      <c r="P437" s="367">
        <v>0</v>
      </c>
      <c r="Q437" s="185"/>
      <c r="R437" s="154" t="s">
        <v>27</v>
      </c>
      <c r="S437" s="154" t="s">
        <v>27</v>
      </c>
      <c r="T437" s="135" t="s">
        <v>27</v>
      </c>
      <c r="U437" s="141" t="s">
        <v>308</v>
      </c>
      <c r="V437" s="142"/>
      <c r="W437" s="142"/>
    </row>
    <row r="438" spans="1:359" ht="41.25" customHeight="1">
      <c r="A438" s="600"/>
      <c r="B438" s="383">
        <v>10</v>
      </c>
      <c r="C438" s="314" t="s">
        <v>1512</v>
      </c>
      <c r="D438" s="132" t="s">
        <v>1513</v>
      </c>
      <c r="E438" s="314" t="s">
        <v>1514</v>
      </c>
      <c r="F438" s="132" t="s">
        <v>1513</v>
      </c>
      <c r="G438" s="135" t="s">
        <v>27</v>
      </c>
      <c r="H438" s="132"/>
      <c r="I438" s="132" t="s">
        <v>1019</v>
      </c>
      <c r="J438" s="386">
        <v>150000</v>
      </c>
      <c r="K438" s="387"/>
      <c r="L438" s="141"/>
      <c r="M438" s="141" t="s">
        <v>27</v>
      </c>
      <c r="N438" s="141" t="s">
        <v>27</v>
      </c>
      <c r="O438" s="185"/>
      <c r="P438" s="367">
        <v>0</v>
      </c>
      <c r="Q438" s="185"/>
      <c r="R438" s="185"/>
      <c r="S438" s="154" t="s">
        <v>27</v>
      </c>
      <c r="T438" s="135" t="s">
        <v>27</v>
      </c>
      <c r="U438" s="141" t="s">
        <v>308</v>
      </c>
      <c r="V438" s="142"/>
      <c r="W438" s="142"/>
    </row>
    <row r="439" spans="1:359" ht="182.25">
      <c r="A439" s="600"/>
      <c r="B439" s="383">
        <v>11</v>
      </c>
      <c r="C439" s="314" t="s">
        <v>1705</v>
      </c>
      <c r="D439" s="132" t="s">
        <v>1706</v>
      </c>
      <c r="E439" s="314" t="s">
        <v>1707</v>
      </c>
      <c r="F439" s="132" t="s">
        <v>1708</v>
      </c>
      <c r="G439" s="135" t="s">
        <v>27</v>
      </c>
      <c r="H439" s="132"/>
      <c r="I439" s="132" t="s">
        <v>1019</v>
      </c>
      <c r="J439" s="386">
        <v>100000</v>
      </c>
      <c r="K439" s="387"/>
      <c r="L439" s="141" t="s">
        <v>27</v>
      </c>
      <c r="M439" s="141"/>
      <c r="N439" s="141" t="s">
        <v>27</v>
      </c>
      <c r="O439" s="185"/>
      <c r="P439" s="367">
        <v>0</v>
      </c>
      <c r="Q439" s="185"/>
      <c r="R439" s="185"/>
      <c r="S439" s="154"/>
      <c r="T439" s="135" t="s">
        <v>27</v>
      </c>
      <c r="U439" s="141" t="s">
        <v>1709</v>
      </c>
      <c r="V439" s="1"/>
      <c r="W439" s="142"/>
    </row>
    <row r="440" spans="1:359" ht="243">
      <c r="A440" s="600"/>
      <c r="B440" s="383">
        <v>12</v>
      </c>
      <c r="C440" s="132" t="s">
        <v>1672</v>
      </c>
      <c r="D440" s="132" t="s">
        <v>1673</v>
      </c>
      <c r="E440" s="132" t="s">
        <v>1678</v>
      </c>
      <c r="F440" s="132" t="s">
        <v>1674</v>
      </c>
      <c r="G440" s="135" t="s">
        <v>27</v>
      </c>
      <c r="H440" s="132"/>
      <c r="I440" s="132" t="s">
        <v>1675</v>
      </c>
      <c r="J440" s="386">
        <v>21440</v>
      </c>
      <c r="K440" s="141" t="s">
        <v>27</v>
      </c>
      <c r="L440" s="141" t="s">
        <v>90</v>
      </c>
      <c r="M440" s="141"/>
      <c r="N440" s="141" t="s">
        <v>27</v>
      </c>
      <c r="O440" s="185"/>
      <c r="P440" s="367">
        <v>0</v>
      </c>
      <c r="Q440" s="363"/>
      <c r="R440" s="208"/>
      <c r="S440" s="208"/>
      <c r="T440" s="141" t="s">
        <v>1677</v>
      </c>
      <c r="U440" s="141" t="s">
        <v>1676</v>
      </c>
      <c r="V440" s="216"/>
      <c r="W440" s="142"/>
    </row>
    <row r="441" spans="1:359" ht="42" customHeight="1">
      <c r="A441" s="497" t="s">
        <v>1552</v>
      </c>
      <c r="B441" s="498"/>
      <c r="C441" s="498"/>
      <c r="D441" s="498"/>
      <c r="E441" s="498"/>
      <c r="F441" s="498"/>
      <c r="G441" s="498"/>
      <c r="H441" s="498"/>
      <c r="I441" s="498"/>
      <c r="J441" s="498"/>
      <c r="K441" s="498"/>
      <c r="L441" s="498"/>
      <c r="M441" s="498"/>
      <c r="N441" s="498"/>
      <c r="O441" s="498"/>
      <c r="P441" s="498"/>
      <c r="Q441" s="498"/>
      <c r="R441" s="498"/>
      <c r="S441" s="498"/>
      <c r="T441" s="498"/>
      <c r="U441" s="498"/>
      <c r="V441" s="217"/>
      <c r="W441" s="155"/>
    </row>
    <row r="442" spans="1:359" s="26" customFormat="1" ht="68.25" customHeight="1">
      <c r="A442" s="218"/>
      <c r="B442" s="178">
        <v>1</v>
      </c>
      <c r="C442" s="175" t="s">
        <v>128</v>
      </c>
      <c r="D442" s="141" t="s">
        <v>989</v>
      </c>
      <c r="E442" s="141" t="s">
        <v>129</v>
      </c>
      <c r="F442" s="350" t="s">
        <v>990</v>
      </c>
      <c r="G442" s="178" t="s">
        <v>27</v>
      </c>
      <c r="H442" s="206"/>
      <c r="I442" s="141" t="s">
        <v>67</v>
      </c>
      <c r="J442" s="150">
        <v>10000</v>
      </c>
      <c r="K442" s="178" t="s">
        <v>27</v>
      </c>
      <c r="L442" s="178"/>
      <c r="M442" s="148"/>
      <c r="N442" s="141" t="s">
        <v>27</v>
      </c>
      <c r="O442" s="141"/>
      <c r="P442" s="367">
        <v>0</v>
      </c>
      <c r="Q442" s="141"/>
      <c r="R442" s="135" t="s">
        <v>27</v>
      </c>
      <c r="S442" s="135" t="s">
        <v>27</v>
      </c>
      <c r="T442" s="135" t="s">
        <v>27</v>
      </c>
      <c r="U442" s="159" t="s">
        <v>336</v>
      </c>
      <c r="V442" s="142"/>
      <c r="W442" s="142"/>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c r="BP442" s="1"/>
      <c r="BQ442" s="1"/>
      <c r="BR442" s="1"/>
      <c r="BS442" s="1"/>
      <c r="BT442" s="1"/>
      <c r="BU442" s="1"/>
      <c r="BV442" s="1"/>
      <c r="BW442" s="1"/>
      <c r="BX442" s="1"/>
      <c r="BY442" s="1"/>
      <c r="BZ442" s="1"/>
      <c r="CA442" s="1"/>
      <c r="CB442" s="1"/>
      <c r="CC442" s="1"/>
      <c r="CD442" s="1"/>
      <c r="CE442" s="1"/>
      <c r="CF442" s="1"/>
      <c r="CG442" s="1"/>
      <c r="CH442" s="1"/>
      <c r="CI442" s="1"/>
      <c r="CJ442" s="1"/>
      <c r="CK442" s="1"/>
      <c r="CL442" s="1"/>
      <c r="CM442" s="1"/>
      <c r="CN442" s="1"/>
      <c r="CO442" s="1"/>
      <c r="CP442" s="1"/>
      <c r="CQ442" s="1"/>
      <c r="CR442" s="1"/>
      <c r="CS442" s="1"/>
      <c r="CT442" s="1"/>
      <c r="CU442" s="1"/>
      <c r="CV442" s="1"/>
      <c r="CW442" s="1"/>
      <c r="CX442" s="1"/>
      <c r="CY442" s="1"/>
      <c r="CZ442" s="1"/>
      <c r="DA442" s="1"/>
      <c r="DB442" s="1"/>
      <c r="DC442" s="1"/>
      <c r="DD442" s="1"/>
      <c r="DE442" s="1"/>
      <c r="DF442" s="1"/>
      <c r="DG442" s="1"/>
      <c r="DH442" s="1"/>
      <c r="DI442" s="1"/>
      <c r="DJ442" s="1"/>
      <c r="DK442" s="1"/>
      <c r="DL442" s="1"/>
      <c r="DM442" s="1"/>
      <c r="DN442" s="1"/>
      <c r="DO442" s="1"/>
      <c r="DP442" s="1"/>
      <c r="DQ442" s="1"/>
      <c r="DR442" s="1"/>
      <c r="DS442" s="1"/>
      <c r="DT442" s="1"/>
      <c r="DU442" s="1"/>
      <c r="DV442" s="1"/>
      <c r="DW442" s="1"/>
      <c r="DX442" s="1"/>
      <c r="DY442" s="1"/>
      <c r="DZ442" s="1"/>
      <c r="EA442" s="1"/>
      <c r="EB442" s="1"/>
      <c r="EC442" s="1"/>
      <c r="ED442" s="1"/>
      <c r="EE442" s="1"/>
      <c r="EF442" s="1"/>
      <c r="EG442" s="1"/>
      <c r="EH442" s="1"/>
      <c r="EI442" s="1"/>
      <c r="EJ442" s="1"/>
      <c r="EK442" s="1"/>
      <c r="EL442" s="1"/>
      <c r="EM442" s="1"/>
      <c r="EN442" s="1"/>
      <c r="EO442" s="1"/>
      <c r="EP442" s="1"/>
      <c r="EQ442" s="1"/>
      <c r="ER442" s="1"/>
      <c r="ES442" s="1"/>
      <c r="ET442" s="1"/>
      <c r="EU442" s="1"/>
      <c r="EV442" s="1"/>
      <c r="EW442" s="1"/>
      <c r="EX442" s="1"/>
      <c r="EY442" s="1"/>
      <c r="EZ442" s="1"/>
      <c r="FA442" s="1"/>
      <c r="FB442" s="1"/>
      <c r="FC442" s="1"/>
      <c r="FD442" s="1"/>
      <c r="FE442" s="1"/>
      <c r="FF442" s="1"/>
      <c r="FG442" s="1"/>
      <c r="FH442" s="1"/>
      <c r="FI442" s="1"/>
      <c r="FJ442" s="1"/>
      <c r="FK442" s="1"/>
      <c r="FL442" s="1"/>
      <c r="FM442" s="1"/>
      <c r="FN442" s="1"/>
      <c r="FO442" s="1"/>
      <c r="FP442" s="1"/>
      <c r="FQ442" s="1"/>
      <c r="FR442" s="1"/>
      <c r="FS442" s="1"/>
      <c r="FT442" s="1"/>
      <c r="FU442" s="1"/>
      <c r="FV442" s="1"/>
      <c r="FW442" s="1"/>
      <c r="FX442" s="1"/>
      <c r="FY442" s="1"/>
      <c r="FZ442" s="1"/>
      <c r="GA442" s="1"/>
      <c r="GB442" s="1"/>
      <c r="GC442" s="1"/>
      <c r="GD442" s="1"/>
      <c r="GE442" s="1"/>
      <c r="GF442" s="1"/>
      <c r="GG442" s="1"/>
      <c r="GH442" s="1"/>
      <c r="GI442" s="1"/>
      <c r="GJ442" s="1"/>
      <c r="GK442" s="1"/>
      <c r="GL442" s="1"/>
      <c r="GM442" s="1"/>
      <c r="GN442" s="1"/>
      <c r="GO442" s="1"/>
      <c r="GP442" s="1"/>
      <c r="GQ442" s="1"/>
      <c r="GR442" s="1"/>
      <c r="GS442" s="1"/>
      <c r="GT442" s="1"/>
      <c r="GU442" s="1"/>
      <c r="GV442" s="1"/>
      <c r="GW442" s="1"/>
      <c r="GX442" s="1"/>
      <c r="GY442" s="1"/>
      <c r="GZ442" s="1"/>
      <c r="HA442" s="1"/>
      <c r="HB442" s="1"/>
      <c r="HC442" s="1"/>
      <c r="HD442" s="1"/>
      <c r="HE442" s="1"/>
      <c r="HF442" s="1"/>
      <c r="HG442" s="1"/>
      <c r="HH442" s="1"/>
      <c r="HI442" s="1"/>
      <c r="HJ442" s="1"/>
      <c r="HK442" s="1"/>
      <c r="HL442" s="1"/>
      <c r="HM442" s="1"/>
      <c r="HN442" s="1"/>
      <c r="HO442" s="1"/>
      <c r="HP442" s="1"/>
      <c r="HQ442" s="1"/>
      <c r="HR442" s="1"/>
      <c r="HS442" s="1"/>
      <c r="HT442" s="1"/>
      <c r="HU442" s="1"/>
      <c r="HV442" s="1"/>
      <c r="HW442" s="1"/>
      <c r="HX442" s="1"/>
      <c r="HY442" s="1"/>
      <c r="HZ442" s="1"/>
      <c r="IA442" s="1"/>
      <c r="IB442" s="1"/>
      <c r="IC442" s="1"/>
      <c r="ID442" s="1"/>
      <c r="IE442" s="1"/>
      <c r="IF442" s="1"/>
      <c r="IG442" s="1"/>
      <c r="IH442" s="1"/>
      <c r="II442" s="1"/>
      <c r="IJ442" s="1"/>
      <c r="IK442" s="1"/>
      <c r="IL442" s="1"/>
      <c r="IM442" s="1"/>
      <c r="IN442" s="1"/>
      <c r="IO442" s="1"/>
      <c r="IP442" s="1"/>
      <c r="IQ442" s="1"/>
      <c r="IR442" s="1"/>
      <c r="IS442" s="1"/>
      <c r="IT442" s="1"/>
      <c r="IU442" s="1"/>
      <c r="IV442" s="1"/>
      <c r="IW442" s="1"/>
      <c r="IX442" s="1"/>
      <c r="IY442" s="1"/>
      <c r="IZ442" s="1"/>
      <c r="JA442" s="1"/>
      <c r="JB442" s="1"/>
      <c r="JC442" s="1"/>
      <c r="JD442" s="1"/>
      <c r="JE442" s="1"/>
      <c r="JF442" s="1"/>
      <c r="JG442" s="1"/>
      <c r="JH442" s="1"/>
      <c r="JI442" s="1"/>
      <c r="JJ442" s="1"/>
      <c r="JK442" s="1"/>
      <c r="JL442" s="1"/>
      <c r="JM442" s="1"/>
      <c r="JN442" s="1"/>
      <c r="JO442" s="1"/>
      <c r="JP442" s="1"/>
      <c r="JQ442" s="1"/>
      <c r="JR442" s="1"/>
      <c r="JS442" s="1"/>
      <c r="JT442" s="1"/>
      <c r="JU442" s="1"/>
      <c r="JV442" s="1"/>
      <c r="JW442" s="1"/>
      <c r="JX442" s="1"/>
      <c r="JY442" s="1"/>
      <c r="JZ442" s="1"/>
      <c r="KA442" s="1"/>
      <c r="KB442" s="1"/>
      <c r="KC442" s="1"/>
      <c r="KD442" s="1"/>
      <c r="KE442" s="1"/>
      <c r="KF442" s="1"/>
      <c r="KG442" s="1"/>
      <c r="KH442" s="1"/>
      <c r="KI442" s="1"/>
      <c r="KJ442" s="1"/>
      <c r="KK442" s="1"/>
      <c r="KL442" s="1"/>
      <c r="KM442" s="1"/>
      <c r="KN442" s="1"/>
      <c r="KO442" s="1"/>
      <c r="KP442" s="1"/>
      <c r="KQ442" s="1"/>
      <c r="KR442" s="1"/>
      <c r="KS442" s="1"/>
      <c r="KT442" s="1"/>
      <c r="KU442" s="1"/>
      <c r="KV442" s="1"/>
      <c r="KW442" s="1"/>
      <c r="KX442" s="1"/>
      <c r="KY442" s="1"/>
      <c r="KZ442" s="1"/>
      <c r="LA442" s="1"/>
      <c r="LB442" s="1"/>
      <c r="LC442" s="1"/>
      <c r="LD442" s="1"/>
      <c r="LE442" s="1"/>
      <c r="LF442" s="1"/>
      <c r="LG442" s="1"/>
      <c r="LH442" s="1"/>
      <c r="LI442" s="1"/>
      <c r="LJ442" s="1"/>
      <c r="LK442" s="1"/>
      <c r="LL442" s="1"/>
      <c r="LM442" s="1"/>
      <c r="LN442" s="1"/>
      <c r="LO442" s="1"/>
      <c r="LP442" s="1"/>
      <c r="LQ442" s="1"/>
      <c r="LR442" s="1"/>
      <c r="LS442" s="1"/>
      <c r="LT442" s="1"/>
      <c r="LU442" s="1"/>
      <c r="LV442" s="1"/>
      <c r="LW442" s="1"/>
      <c r="LX442" s="1"/>
      <c r="LY442" s="1"/>
      <c r="LZ442" s="1"/>
      <c r="MA442" s="1"/>
      <c r="MB442" s="1"/>
      <c r="MC442" s="1"/>
      <c r="MD442" s="1"/>
      <c r="ME442" s="1"/>
      <c r="MF442" s="1"/>
      <c r="MG442" s="1"/>
      <c r="MH442" s="1"/>
      <c r="MI442" s="1"/>
      <c r="MJ442" s="1"/>
      <c r="MK442" s="1"/>
      <c r="ML442" s="1"/>
      <c r="MM442" s="1"/>
      <c r="MN442" s="1"/>
      <c r="MO442" s="1"/>
      <c r="MP442" s="1"/>
      <c r="MQ442" s="34"/>
      <c r="MR442" s="2"/>
      <c r="MS442" s="2"/>
      <c r="MT442" s="2"/>
      <c r="MU442" s="2"/>
    </row>
    <row r="443" spans="1:359" s="26" customFormat="1" ht="50.25" customHeight="1">
      <c r="A443" s="516" t="s">
        <v>1405</v>
      </c>
      <c r="B443" s="580"/>
      <c r="C443" s="580"/>
      <c r="D443" s="580"/>
      <c r="E443" s="580"/>
      <c r="F443" s="580"/>
      <c r="G443" s="580"/>
      <c r="H443" s="580"/>
      <c r="I443" s="580"/>
      <c r="J443" s="580"/>
      <c r="K443" s="580"/>
      <c r="L443" s="580"/>
      <c r="M443" s="580"/>
      <c r="N443" s="580"/>
      <c r="O443" s="580"/>
      <c r="P443" s="580"/>
      <c r="Q443" s="580"/>
      <c r="R443" s="580"/>
      <c r="S443" s="580"/>
      <c r="T443" s="580"/>
      <c r="U443" s="581"/>
      <c r="V443" s="142"/>
      <c r="W443" s="142"/>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c r="BP443" s="1"/>
      <c r="BQ443" s="1"/>
      <c r="BR443" s="1"/>
      <c r="BS443" s="1"/>
      <c r="BT443" s="1"/>
      <c r="BU443" s="1"/>
      <c r="BV443" s="1"/>
      <c r="BW443" s="1"/>
      <c r="BX443" s="1"/>
      <c r="BY443" s="1"/>
      <c r="BZ443" s="1"/>
      <c r="CA443" s="1"/>
      <c r="CB443" s="1"/>
      <c r="CC443" s="1"/>
      <c r="CD443" s="1"/>
      <c r="CE443" s="1"/>
      <c r="CF443" s="1"/>
      <c r="CG443" s="1"/>
      <c r="CH443" s="1"/>
      <c r="CI443" s="1"/>
      <c r="CJ443" s="1"/>
      <c r="CK443" s="1"/>
      <c r="CL443" s="1"/>
      <c r="CM443" s="1"/>
      <c r="CN443" s="1"/>
      <c r="CO443" s="1"/>
      <c r="CP443" s="1"/>
      <c r="CQ443" s="1"/>
      <c r="CR443" s="1"/>
      <c r="CS443" s="1"/>
      <c r="CT443" s="1"/>
      <c r="CU443" s="1"/>
      <c r="CV443" s="1"/>
      <c r="CW443" s="1"/>
      <c r="CX443" s="1"/>
      <c r="CY443" s="1"/>
      <c r="CZ443" s="1"/>
      <c r="DA443" s="1"/>
      <c r="DB443" s="1"/>
      <c r="DC443" s="1"/>
      <c r="DD443" s="1"/>
      <c r="DE443" s="1"/>
      <c r="DF443" s="1"/>
      <c r="DG443" s="1"/>
      <c r="DH443" s="1"/>
      <c r="DI443" s="1"/>
      <c r="DJ443" s="1"/>
      <c r="DK443" s="1"/>
      <c r="DL443" s="1"/>
      <c r="DM443" s="1"/>
      <c r="DN443" s="1"/>
      <c r="DO443" s="1"/>
      <c r="DP443" s="1"/>
      <c r="DQ443" s="1"/>
      <c r="DR443" s="1"/>
      <c r="DS443" s="1"/>
      <c r="DT443" s="1"/>
      <c r="DU443" s="1"/>
      <c r="DV443" s="1"/>
      <c r="DW443" s="1"/>
      <c r="DX443" s="1"/>
      <c r="DY443" s="1"/>
      <c r="DZ443" s="1"/>
      <c r="EA443" s="1"/>
      <c r="EB443" s="1"/>
      <c r="EC443" s="1"/>
      <c r="ED443" s="1"/>
      <c r="EE443" s="1"/>
      <c r="EF443" s="1"/>
      <c r="EG443" s="1"/>
      <c r="EH443" s="1"/>
      <c r="EI443" s="1"/>
      <c r="EJ443" s="1"/>
      <c r="EK443" s="1"/>
      <c r="EL443" s="1"/>
      <c r="EM443" s="1"/>
      <c r="EN443" s="1"/>
      <c r="EO443" s="1"/>
      <c r="EP443" s="1"/>
      <c r="EQ443" s="1"/>
      <c r="ER443" s="1"/>
      <c r="ES443" s="1"/>
      <c r="ET443" s="1"/>
      <c r="EU443" s="1"/>
      <c r="EV443" s="1"/>
      <c r="EW443" s="1"/>
      <c r="EX443" s="1"/>
      <c r="EY443" s="1"/>
      <c r="EZ443" s="1"/>
      <c r="FA443" s="1"/>
      <c r="FB443" s="1"/>
      <c r="FC443" s="1"/>
      <c r="FD443" s="1"/>
      <c r="FE443" s="1"/>
      <c r="FF443" s="1"/>
      <c r="FG443" s="1"/>
      <c r="FH443" s="1"/>
      <c r="FI443" s="1"/>
      <c r="FJ443" s="1"/>
      <c r="FK443" s="1"/>
      <c r="FL443" s="1"/>
      <c r="FM443" s="1"/>
      <c r="FN443" s="1"/>
      <c r="FO443" s="1"/>
      <c r="FP443" s="1"/>
      <c r="FQ443" s="1"/>
      <c r="FR443" s="1"/>
      <c r="FS443" s="1"/>
      <c r="FT443" s="1"/>
      <c r="FU443" s="1"/>
      <c r="FV443" s="1"/>
      <c r="FW443" s="1"/>
      <c r="FX443" s="1"/>
      <c r="FY443" s="1"/>
      <c r="FZ443" s="1"/>
      <c r="GA443" s="1"/>
      <c r="GB443" s="1"/>
      <c r="GC443" s="1"/>
      <c r="GD443" s="1"/>
      <c r="GE443" s="1"/>
      <c r="GF443" s="1"/>
      <c r="GG443" s="1"/>
      <c r="GH443" s="1"/>
      <c r="GI443" s="1"/>
      <c r="GJ443" s="1"/>
      <c r="GK443" s="1"/>
      <c r="GL443" s="1"/>
      <c r="GM443" s="1"/>
      <c r="GN443" s="1"/>
      <c r="GO443" s="1"/>
      <c r="GP443" s="1"/>
      <c r="GQ443" s="1"/>
      <c r="GR443" s="1"/>
      <c r="GS443" s="1"/>
      <c r="GT443" s="1"/>
      <c r="GU443" s="1"/>
      <c r="GV443" s="1"/>
      <c r="GW443" s="1"/>
      <c r="GX443" s="1"/>
      <c r="GY443" s="1"/>
      <c r="GZ443" s="1"/>
      <c r="HA443" s="1"/>
      <c r="HB443" s="1"/>
      <c r="HC443" s="1"/>
      <c r="HD443" s="1"/>
      <c r="HE443" s="1"/>
      <c r="HF443" s="1"/>
      <c r="HG443" s="1"/>
      <c r="HH443" s="1"/>
      <c r="HI443" s="1"/>
      <c r="HJ443" s="1"/>
      <c r="HK443" s="1"/>
      <c r="HL443" s="1"/>
      <c r="HM443" s="1"/>
      <c r="HN443" s="1"/>
      <c r="HO443" s="1"/>
      <c r="HP443" s="1"/>
      <c r="HQ443" s="1"/>
      <c r="HR443" s="1"/>
      <c r="HS443" s="1"/>
      <c r="HT443" s="1"/>
      <c r="HU443" s="1"/>
      <c r="HV443" s="1"/>
      <c r="HW443" s="1"/>
      <c r="HX443" s="1"/>
      <c r="HY443" s="1"/>
      <c r="HZ443" s="1"/>
      <c r="IA443" s="1"/>
      <c r="IB443" s="1"/>
      <c r="IC443" s="1"/>
      <c r="ID443" s="1"/>
      <c r="IE443" s="1"/>
      <c r="IF443" s="1"/>
      <c r="IG443" s="1"/>
      <c r="IH443" s="1"/>
      <c r="II443" s="1"/>
      <c r="IJ443" s="1"/>
      <c r="IK443" s="1"/>
      <c r="IL443" s="1"/>
      <c r="IM443" s="1"/>
      <c r="IN443" s="1"/>
      <c r="IO443" s="1"/>
      <c r="IP443" s="1"/>
      <c r="IQ443" s="1"/>
      <c r="IR443" s="1"/>
      <c r="IS443" s="1"/>
      <c r="IT443" s="1"/>
      <c r="IU443" s="1"/>
      <c r="IV443" s="1"/>
      <c r="IW443" s="1"/>
      <c r="IX443" s="1"/>
      <c r="IY443" s="1"/>
      <c r="IZ443" s="1"/>
      <c r="JA443" s="1"/>
      <c r="JB443" s="1"/>
      <c r="JC443" s="1"/>
      <c r="JD443" s="1"/>
      <c r="JE443" s="1"/>
      <c r="JF443" s="1"/>
      <c r="JG443" s="1"/>
      <c r="JH443" s="1"/>
      <c r="JI443" s="1"/>
      <c r="JJ443" s="1"/>
      <c r="JK443" s="1"/>
      <c r="JL443" s="1"/>
      <c r="JM443" s="1"/>
      <c r="JN443" s="1"/>
      <c r="JO443" s="1"/>
      <c r="JP443" s="1"/>
      <c r="JQ443" s="1"/>
      <c r="JR443" s="1"/>
      <c r="JS443" s="1"/>
      <c r="JT443" s="1"/>
      <c r="JU443" s="1"/>
      <c r="JV443" s="1"/>
      <c r="JW443" s="1"/>
      <c r="JX443" s="1"/>
      <c r="JY443" s="1"/>
      <c r="JZ443" s="1"/>
      <c r="KA443" s="1"/>
      <c r="KB443" s="1"/>
      <c r="KC443" s="1"/>
      <c r="KD443" s="1"/>
      <c r="KE443" s="1"/>
      <c r="KF443" s="1"/>
      <c r="KG443" s="1"/>
      <c r="KH443" s="1"/>
      <c r="KI443" s="1"/>
      <c r="KJ443" s="1"/>
      <c r="KK443" s="1"/>
      <c r="KL443" s="1"/>
      <c r="KM443" s="1"/>
      <c r="KN443" s="1"/>
      <c r="KO443" s="1"/>
      <c r="KP443" s="1"/>
      <c r="KQ443" s="1"/>
      <c r="KR443" s="1"/>
      <c r="KS443" s="1"/>
      <c r="KT443" s="1"/>
      <c r="KU443" s="1"/>
      <c r="KV443" s="1"/>
      <c r="KW443" s="1"/>
      <c r="KX443" s="1"/>
      <c r="KY443" s="1"/>
      <c r="KZ443" s="1"/>
      <c r="LA443" s="1"/>
      <c r="LB443" s="1"/>
      <c r="LC443" s="1"/>
      <c r="LD443" s="1"/>
      <c r="LE443" s="1"/>
      <c r="LF443" s="1"/>
      <c r="LG443" s="1"/>
      <c r="LH443" s="1"/>
      <c r="LI443" s="1"/>
      <c r="LJ443" s="1"/>
      <c r="LK443" s="1"/>
      <c r="LL443" s="1"/>
      <c r="LM443" s="1"/>
      <c r="LN443" s="1"/>
      <c r="LO443" s="1"/>
      <c r="LP443" s="1"/>
      <c r="LQ443" s="1"/>
      <c r="LR443" s="1"/>
      <c r="LS443" s="1"/>
      <c r="LT443" s="1"/>
      <c r="LU443" s="1"/>
      <c r="LV443" s="1"/>
      <c r="LW443" s="1"/>
      <c r="LX443" s="1"/>
      <c r="LY443" s="1"/>
      <c r="LZ443" s="1"/>
      <c r="MA443" s="1"/>
      <c r="MB443" s="1"/>
      <c r="MC443" s="1"/>
      <c r="MD443" s="1"/>
      <c r="ME443" s="1"/>
      <c r="MF443" s="1"/>
      <c r="MG443" s="1"/>
      <c r="MH443" s="1"/>
      <c r="MI443" s="1"/>
      <c r="MJ443" s="1"/>
      <c r="MK443" s="1"/>
      <c r="ML443" s="1"/>
      <c r="MM443" s="1"/>
      <c r="MN443" s="1"/>
      <c r="MO443" s="1"/>
      <c r="MP443" s="1"/>
      <c r="MQ443" s="34"/>
      <c r="MR443" s="2"/>
      <c r="MS443" s="2"/>
      <c r="MT443" s="2"/>
      <c r="MU443" s="2"/>
    </row>
    <row r="444" spans="1:359" ht="50.25" customHeight="1">
      <c r="A444" s="510" t="s">
        <v>131</v>
      </c>
      <c r="B444" s="178">
        <v>1</v>
      </c>
      <c r="C444" s="157" t="s">
        <v>1014</v>
      </c>
      <c r="D444" s="350" t="s">
        <v>1426</v>
      </c>
      <c r="E444" s="141" t="s">
        <v>440</v>
      </c>
      <c r="F444" s="141" t="s">
        <v>441</v>
      </c>
      <c r="G444" s="178" t="s">
        <v>27</v>
      </c>
      <c r="H444" s="352"/>
      <c r="I444" s="141" t="s">
        <v>443</v>
      </c>
      <c r="J444" s="168">
        <v>74700</v>
      </c>
      <c r="K444" s="178"/>
      <c r="L444" s="178" t="s">
        <v>27</v>
      </c>
      <c r="M444" s="148"/>
      <c r="N444" s="141" t="s">
        <v>27</v>
      </c>
      <c r="O444" s="141"/>
      <c r="P444" s="367">
        <v>0</v>
      </c>
      <c r="Q444" s="136"/>
      <c r="R444" s="136"/>
      <c r="S444" s="136"/>
      <c r="T444" s="388" t="s">
        <v>27</v>
      </c>
      <c r="U444" s="141" t="s">
        <v>400</v>
      </c>
      <c r="V444" s="142"/>
      <c r="W444" s="142"/>
    </row>
    <row r="445" spans="1:359" ht="50.25" customHeight="1">
      <c r="A445" s="511"/>
      <c r="B445" s="178">
        <v>2</v>
      </c>
      <c r="C445" s="175" t="s">
        <v>1086</v>
      </c>
      <c r="D445" s="350" t="s">
        <v>1416</v>
      </c>
      <c r="E445" s="350" t="s">
        <v>1087</v>
      </c>
      <c r="F445" s="350" t="s">
        <v>1088</v>
      </c>
      <c r="G445" s="178" t="s">
        <v>27</v>
      </c>
      <c r="H445" s="352"/>
      <c r="I445" s="141" t="s">
        <v>1089</v>
      </c>
      <c r="J445" s="168">
        <v>1000000</v>
      </c>
      <c r="K445" s="178"/>
      <c r="L445" s="178"/>
      <c r="M445" s="178" t="s">
        <v>27</v>
      </c>
      <c r="N445" s="141" t="s">
        <v>27</v>
      </c>
      <c r="O445" s="141"/>
      <c r="P445" s="367">
        <v>0</v>
      </c>
      <c r="Q445" s="136"/>
      <c r="R445" s="136"/>
      <c r="S445" s="136"/>
      <c r="T445" s="136" t="s">
        <v>27</v>
      </c>
      <c r="U445" s="141" t="s">
        <v>400</v>
      </c>
      <c r="V445" s="142"/>
      <c r="W445" s="142"/>
    </row>
    <row r="446" spans="1:359" ht="50.25" customHeight="1">
      <c r="A446" s="511"/>
      <c r="B446" s="178">
        <v>3</v>
      </c>
      <c r="C446" s="312" t="s">
        <v>1093</v>
      </c>
      <c r="D446" s="141" t="s">
        <v>1094</v>
      </c>
      <c r="E446" s="175" t="s">
        <v>1095</v>
      </c>
      <c r="F446" s="132" t="s">
        <v>1096</v>
      </c>
      <c r="G446" s="178" t="s">
        <v>27</v>
      </c>
      <c r="H446" s="389"/>
      <c r="I446" s="350" t="s">
        <v>1419</v>
      </c>
      <c r="J446" s="168">
        <v>30000</v>
      </c>
      <c r="K446" s="390"/>
      <c r="L446" s="178" t="s">
        <v>27</v>
      </c>
      <c r="M446" s="148"/>
      <c r="N446" s="141" t="s">
        <v>27</v>
      </c>
      <c r="O446" s="141"/>
      <c r="P446" s="367">
        <v>0</v>
      </c>
      <c r="Q446" s="136"/>
      <c r="R446" s="136"/>
      <c r="S446" s="136"/>
      <c r="T446" s="136" t="s">
        <v>27</v>
      </c>
      <c r="U446" s="141" t="s">
        <v>400</v>
      </c>
      <c r="V446" s="142"/>
      <c r="W446" s="142"/>
    </row>
    <row r="447" spans="1:359" ht="50.25" customHeight="1">
      <c r="A447" s="511"/>
      <c r="B447" s="178">
        <v>4</v>
      </c>
      <c r="C447" s="312" t="s">
        <v>1097</v>
      </c>
      <c r="D447" s="141" t="s">
        <v>1417</v>
      </c>
      <c r="E447" s="141" t="s">
        <v>1098</v>
      </c>
      <c r="F447" s="175" t="s">
        <v>1099</v>
      </c>
      <c r="G447" s="178" t="s">
        <v>27</v>
      </c>
      <c r="H447" s="389"/>
      <c r="I447" s="350" t="s">
        <v>991</v>
      </c>
      <c r="J447" s="168">
        <v>300000</v>
      </c>
      <c r="K447" s="390"/>
      <c r="L447" s="178" t="s">
        <v>27</v>
      </c>
      <c r="M447" s="148"/>
      <c r="N447" s="141" t="s">
        <v>27</v>
      </c>
      <c r="O447" s="141"/>
      <c r="P447" s="367">
        <v>0</v>
      </c>
      <c r="Q447" s="136"/>
      <c r="R447" s="136"/>
      <c r="S447" s="136"/>
      <c r="T447" s="136" t="s">
        <v>27</v>
      </c>
      <c r="U447" s="141" t="s">
        <v>400</v>
      </c>
      <c r="V447" s="142"/>
      <c r="W447" s="142"/>
    </row>
    <row r="448" spans="1:359" ht="50.25" customHeight="1">
      <c r="A448" s="511"/>
      <c r="B448" s="178">
        <v>5</v>
      </c>
      <c r="C448" s="132" t="s">
        <v>1100</v>
      </c>
      <c r="D448" s="141" t="s">
        <v>1418</v>
      </c>
      <c r="E448" s="141" t="s">
        <v>1101</v>
      </c>
      <c r="F448" s="175" t="s">
        <v>1102</v>
      </c>
      <c r="G448" s="178" t="s">
        <v>27</v>
      </c>
      <c r="H448" s="389"/>
      <c r="I448" s="350" t="s">
        <v>1103</v>
      </c>
      <c r="J448" s="168">
        <v>250000</v>
      </c>
      <c r="K448" s="390"/>
      <c r="L448" s="178" t="s">
        <v>27</v>
      </c>
      <c r="M448" s="148"/>
      <c r="N448" s="141" t="s">
        <v>27</v>
      </c>
      <c r="O448" s="141"/>
      <c r="P448" s="367">
        <v>0</v>
      </c>
      <c r="Q448" s="136"/>
      <c r="R448" s="136"/>
      <c r="S448" s="136"/>
      <c r="T448" s="136" t="s">
        <v>27</v>
      </c>
      <c r="U448" s="141" t="s">
        <v>400</v>
      </c>
      <c r="V448" s="142"/>
      <c r="W448" s="142"/>
    </row>
    <row r="449" spans="1:359" ht="50.25" customHeight="1">
      <c r="A449" s="511"/>
      <c r="B449" s="178">
        <v>6</v>
      </c>
      <c r="C449" s="157" t="s">
        <v>1044</v>
      </c>
      <c r="D449" s="141" t="s">
        <v>992</v>
      </c>
      <c r="E449" s="141" t="s">
        <v>1045</v>
      </c>
      <c r="F449" s="141" t="s">
        <v>1047</v>
      </c>
      <c r="G449" s="178" t="s">
        <v>27</v>
      </c>
      <c r="H449" s="136"/>
      <c r="I449" s="141" t="s">
        <v>1046</v>
      </c>
      <c r="J449" s="168">
        <v>360000</v>
      </c>
      <c r="K449" s="141"/>
      <c r="L449" s="141" t="s">
        <v>27</v>
      </c>
      <c r="M449" s="141"/>
      <c r="N449" s="178" t="s">
        <v>27</v>
      </c>
      <c r="O449" s="178"/>
      <c r="P449" s="367">
        <v>0</v>
      </c>
      <c r="Q449" s="141"/>
      <c r="R449" s="141"/>
      <c r="S449" s="141"/>
      <c r="T449" s="136" t="s">
        <v>27</v>
      </c>
      <c r="U449" s="141" t="s">
        <v>400</v>
      </c>
      <c r="V449" s="142"/>
      <c r="W449" s="142"/>
    </row>
    <row r="450" spans="1:359" ht="50.25" customHeight="1">
      <c r="A450" s="511"/>
      <c r="B450" s="178">
        <v>7</v>
      </c>
      <c r="C450" s="132" t="s">
        <v>1004</v>
      </c>
      <c r="D450" s="350" t="s">
        <v>1090</v>
      </c>
      <c r="E450" s="350" t="s">
        <v>1091</v>
      </c>
      <c r="F450" s="141" t="s">
        <v>1092</v>
      </c>
      <c r="G450" s="178" t="s">
        <v>27</v>
      </c>
      <c r="H450" s="352"/>
      <c r="I450" s="141" t="s">
        <v>1508</v>
      </c>
      <c r="J450" s="168">
        <v>280000</v>
      </c>
      <c r="K450" s="178"/>
      <c r="L450" s="178" t="s">
        <v>27</v>
      </c>
      <c r="M450" s="148"/>
      <c r="N450" s="141" t="s">
        <v>27</v>
      </c>
      <c r="O450" s="183"/>
      <c r="P450" s="367">
        <v>0</v>
      </c>
      <c r="Q450" s="136"/>
      <c r="R450" s="136"/>
      <c r="S450" s="136"/>
      <c r="T450" s="136" t="s">
        <v>27</v>
      </c>
      <c r="U450" s="141" t="s">
        <v>400</v>
      </c>
      <c r="V450" s="142"/>
      <c r="W450" s="142"/>
    </row>
    <row r="451" spans="1:359" s="26" customFormat="1" ht="60.75">
      <c r="A451" s="511"/>
      <c r="B451" s="178">
        <v>8</v>
      </c>
      <c r="C451" s="175" t="s">
        <v>1048</v>
      </c>
      <c r="D451" s="141" t="s">
        <v>439</v>
      </c>
      <c r="E451" s="350" t="s">
        <v>1049</v>
      </c>
      <c r="F451" s="350" t="s">
        <v>1050</v>
      </c>
      <c r="G451" s="178" t="s">
        <v>27</v>
      </c>
      <c r="H451" s="352"/>
      <c r="I451" s="141" t="s">
        <v>1424</v>
      </c>
      <c r="J451" s="168">
        <v>458000</v>
      </c>
      <c r="K451" s="178"/>
      <c r="L451" s="178" t="s">
        <v>27</v>
      </c>
      <c r="M451" s="148"/>
      <c r="N451" s="141" t="s">
        <v>27</v>
      </c>
      <c r="O451" s="183"/>
      <c r="P451" s="367">
        <v>0</v>
      </c>
      <c r="Q451" s="136"/>
      <c r="R451" s="136"/>
      <c r="S451" s="136"/>
      <c r="T451" s="136" t="s">
        <v>27</v>
      </c>
      <c r="U451" s="141" t="s">
        <v>400</v>
      </c>
      <c r="V451" s="142"/>
      <c r="W451" s="142"/>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c r="HE451" s="1"/>
      <c r="HF451" s="1"/>
      <c r="HG451" s="1"/>
      <c r="HH451" s="1"/>
      <c r="HI451" s="1"/>
      <c r="HJ451" s="1"/>
      <c r="HK451" s="1"/>
      <c r="HL451" s="1"/>
      <c r="HM451" s="1"/>
      <c r="HN451" s="1"/>
      <c r="HO451" s="1"/>
      <c r="HP451" s="1"/>
      <c r="HQ451" s="1"/>
      <c r="HR451" s="1"/>
      <c r="HS451" s="1"/>
      <c r="HT451" s="1"/>
      <c r="HU451" s="1"/>
      <c r="HV451" s="1"/>
      <c r="HW451" s="1"/>
      <c r="HX451" s="1"/>
      <c r="HY451" s="1"/>
      <c r="HZ451" s="1"/>
      <c r="IA451" s="1"/>
      <c r="IB451" s="1"/>
      <c r="IC451" s="1"/>
      <c r="ID451" s="1"/>
      <c r="IE451" s="1"/>
      <c r="IF451" s="1"/>
      <c r="IG451" s="1"/>
      <c r="IH451" s="1"/>
      <c r="II451" s="1"/>
      <c r="IJ451" s="1"/>
      <c r="IK451" s="1"/>
      <c r="IL451" s="1"/>
      <c r="IM451" s="1"/>
      <c r="IN451" s="1"/>
      <c r="IO451" s="1"/>
      <c r="IP451" s="1"/>
      <c r="IQ451" s="1"/>
      <c r="IR451" s="1"/>
      <c r="IS451" s="1"/>
      <c r="IT451" s="1"/>
      <c r="IU451" s="1"/>
      <c r="IV451" s="1"/>
      <c r="IW451" s="1"/>
      <c r="IX451" s="1"/>
      <c r="IY451" s="1"/>
      <c r="IZ451" s="1"/>
      <c r="JA451" s="1"/>
      <c r="JB451" s="1"/>
      <c r="JC451" s="1"/>
      <c r="JD451" s="1"/>
      <c r="JE451" s="1"/>
      <c r="JF451" s="1"/>
      <c r="JG451" s="1"/>
      <c r="JH451" s="1"/>
      <c r="JI451" s="1"/>
      <c r="JJ451" s="1"/>
      <c r="JK451" s="1"/>
      <c r="JL451" s="1"/>
      <c r="JM451" s="1"/>
      <c r="JN451" s="1"/>
      <c r="JO451" s="1"/>
      <c r="JP451" s="1"/>
      <c r="JQ451" s="1"/>
      <c r="JR451" s="1"/>
      <c r="JS451" s="1"/>
      <c r="JT451" s="1"/>
      <c r="JU451" s="1"/>
      <c r="JV451" s="1"/>
      <c r="JW451" s="1"/>
      <c r="JX451" s="1"/>
      <c r="JY451" s="1"/>
      <c r="JZ451" s="1"/>
      <c r="KA451" s="1"/>
      <c r="KB451" s="1"/>
      <c r="KC451" s="1"/>
      <c r="KD451" s="1"/>
      <c r="KE451" s="1"/>
      <c r="KF451" s="1"/>
      <c r="KG451" s="1"/>
      <c r="KH451" s="1"/>
      <c r="KI451" s="1"/>
      <c r="KJ451" s="1"/>
      <c r="KK451" s="1"/>
      <c r="KL451" s="1"/>
      <c r="KM451" s="1"/>
      <c r="KN451" s="1"/>
      <c r="KO451" s="1"/>
      <c r="KP451" s="1"/>
      <c r="KQ451" s="1"/>
      <c r="KR451" s="1"/>
      <c r="KS451" s="1"/>
      <c r="KT451" s="1"/>
      <c r="KU451" s="1"/>
      <c r="KV451" s="1"/>
      <c r="KW451" s="1"/>
      <c r="KX451" s="1"/>
      <c r="KY451" s="1"/>
      <c r="KZ451" s="1"/>
      <c r="LA451" s="1"/>
      <c r="LB451" s="1"/>
      <c r="LC451" s="1"/>
      <c r="LD451" s="1"/>
      <c r="LE451" s="1"/>
      <c r="LF451" s="1"/>
      <c r="LG451" s="1"/>
      <c r="LH451" s="1"/>
      <c r="LI451" s="1"/>
      <c r="LJ451" s="1"/>
      <c r="LK451" s="1"/>
      <c r="LL451" s="1"/>
      <c r="LM451" s="1"/>
      <c r="LN451" s="1"/>
      <c r="LO451" s="1"/>
      <c r="LP451" s="1"/>
      <c r="LQ451" s="1"/>
      <c r="LR451" s="1"/>
      <c r="LS451" s="1"/>
      <c r="LT451" s="1"/>
      <c r="LU451" s="1"/>
      <c r="LV451" s="1"/>
      <c r="LW451" s="1"/>
      <c r="LX451" s="1"/>
      <c r="LY451" s="1"/>
      <c r="LZ451" s="1"/>
      <c r="MA451" s="1"/>
      <c r="MB451" s="1"/>
      <c r="MC451" s="1"/>
      <c r="MD451" s="1"/>
      <c r="ME451" s="1"/>
      <c r="MF451" s="1"/>
      <c r="MG451" s="1"/>
      <c r="MH451" s="1"/>
      <c r="MI451" s="1"/>
      <c r="MJ451" s="1"/>
      <c r="MK451" s="1"/>
      <c r="ML451" s="1"/>
      <c r="MM451" s="1"/>
      <c r="MN451" s="1"/>
      <c r="MO451" s="1"/>
      <c r="MP451" s="1"/>
      <c r="MQ451" s="34"/>
      <c r="MR451" s="2"/>
      <c r="MS451" s="2"/>
      <c r="MT451" s="2"/>
      <c r="MU451" s="2"/>
    </row>
    <row r="452" spans="1:359" s="26" customFormat="1" ht="60.75">
      <c r="A452" s="511"/>
      <c r="B452" s="178">
        <v>9</v>
      </c>
      <c r="C452" s="175" t="s">
        <v>1420</v>
      </c>
      <c r="D452" s="141" t="s">
        <v>1421</v>
      </c>
      <c r="E452" s="350" t="s">
        <v>1422</v>
      </c>
      <c r="F452" s="350" t="s">
        <v>1423</v>
      </c>
      <c r="G452" s="178" t="s">
        <v>27</v>
      </c>
      <c r="H452" s="206"/>
      <c r="I452" s="141" t="s">
        <v>1425</v>
      </c>
      <c r="J452" s="150">
        <v>300000</v>
      </c>
      <c r="K452" s="178"/>
      <c r="L452" s="178"/>
      <c r="M452" s="178" t="s">
        <v>27</v>
      </c>
      <c r="N452" s="141" t="s">
        <v>27</v>
      </c>
      <c r="O452" s="183"/>
      <c r="P452" s="367">
        <v>0</v>
      </c>
      <c r="Q452" s="141"/>
      <c r="R452" s="141"/>
      <c r="S452" s="141"/>
      <c r="T452" s="136" t="s">
        <v>27</v>
      </c>
      <c r="U452" s="141" t="s">
        <v>400</v>
      </c>
      <c r="V452" s="142"/>
      <c r="W452" s="142"/>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c r="HI452" s="1"/>
      <c r="HJ452" s="1"/>
      <c r="HK452" s="1"/>
      <c r="HL452" s="1"/>
      <c r="HM452" s="1"/>
      <c r="HN452" s="1"/>
      <c r="HO452" s="1"/>
      <c r="HP452" s="1"/>
      <c r="HQ452" s="1"/>
      <c r="HR452" s="1"/>
      <c r="HS452" s="1"/>
      <c r="HT452" s="1"/>
      <c r="HU452" s="1"/>
      <c r="HV452" s="1"/>
      <c r="HW452" s="1"/>
      <c r="HX452" s="1"/>
      <c r="HY452" s="1"/>
      <c r="HZ452" s="1"/>
      <c r="IA452" s="1"/>
      <c r="IB452" s="1"/>
      <c r="IC452" s="1"/>
      <c r="ID452" s="1"/>
      <c r="IE452" s="1"/>
      <c r="IF452" s="1"/>
      <c r="IG452" s="1"/>
      <c r="IH452" s="1"/>
      <c r="II452" s="1"/>
      <c r="IJ452" s="1"/>
      <c r="IK452" s="1"/>
      <c r="IL452" s="1"/>
      <c r="IM452" s="1"/>
      <c r="IN452" s="1"/>
      <c r="IO452" s="1"/>
      <c r="IP452" s="1"/>
      <c r="IQ452" s="1"/>
      <c r="IR452" s="1"/>
      <c r="IS452" s="1"/>
      <c r="IT452" s="1"/>
      <c r="IU452" s="1"/>
      <c r="IV452" s="1"/>
      <c r="IW452" s="1"/>
      <c r="IX452" s="1"/>
      <c r="IY452" s="1"/>
      <c r="IZ452" s="1"/>
      <c r="JA452" s="1"/>
      <c r="JB452" s="1"/>
      <c r="JC452" s="1"/>
      <c r="JD452" s="1"/>
      <c r="JE452" s="1"/>
      <c r="JF452" s="1"/>
      <c r="JG452" s="1"/>
      <c r="JH452" s="1"/>
      <c r="JI452" s="1"/>
      <c r="JJ452" s="1"/>
      <c r="JK452" s="1"/>
      <c r="JL452" s="1"/>
      <c r="JM452" s="1"/>
      <c r="JN452" s="1"/>
      <c r="JO452" s="1"/>
      <c r="JP452" s="1"/>
      <c r="JQ452" s="1"/>
      <c r="JR452" s="1"/>
      <c r="JS452" s="1"/>
      <c r="JT452" s="1"/>
      <c r="JU452" s="1"/>
      <c r="JV452" s="1"/>
      <c r="JW452" s="1"/>
      <c r="JX452" s="1"/>
      <c r="JY452" s="1"/>
      <c r="JZ452" s="1"/>
      <c r="KA452" s="1"/>
      <c r="KB452" s="1"/>
      <c r="KC452" s="1"/>
      <c r="KD452" s="1"/>
      <c r="KE452" s="1"/>
      <c r="KF452" s="1"/>
      <c r="KG452" s="1"/>
      <c r="KH452" s="1"/>
      <c r="KI452" s="1"/>
      <c r="KJ452" s="1"/>
      <c r="KK452" s="1"/>
      <c r="KL452" s="1"/>
      <c r="KM452" s="1"/>
      <c r="KN452" s="1"/>
      <c r="KO452" s="1"/>
      <c r="KP452" s="1"/>
      <c r="KQ452" s="1"/>
      <c r="KR452" s="1"/>
      <c r="KS452" s="1"/>
      <c r="KT452" s="1"/>
      <c r="KU452" s="1"/>
      <c r="KV452" s="1"/>
      <c r="KW452" s="1"/>
      <c r="KX452" s="1"/>
      <c r="KY452" s="1"/>
      <c r="KZ452" s="1"/>
      <c r="LA452" s="1"/>
      <c r="LB452" s="1"/>
      <c r="LC452" s="1"/>
      <c r="LD452" s="1"/>
      <c r="LE452" s="1"/>
      <c r="LF452" s="1"/>
      <c r="LG452" s="1"/>
      <c r="LH452" s="1"/>
      <c r="LI452" s="1"/>
      <c r="LJ452" s="1"/>
      <c r="LK452" s="1"/>
      <c r="LL452" s="1"/>
      <c r="LM452" s="1"/>
      <c r="LN452" s="1"/>
      <c r="LO452" s="1"/>
      <c r="LP452" s="1"/>
      <c r="LQ452" s="1"/>
      <c r="LR452" s="1"/>
      <c r="LS452" s="1"/>
      <c r="LT452" s="1"/>
      <c r="LU452" s="1"/>
      <c r="LV452" s="1"/>
      <c r="LW452" s="1"/>
      <c r="LX452" s="1"/>
      <c r="LY452" s="1"/>
      <c r="LZ452" s="1"/>
      <c r="MA452" s="1"/>
      <c r="MB452" s="1"/>
      <c r="MC452" s="1"/>
      <c r="MD452" s="1"/>
      <c r="ME452" s="1"/>
      <c r="MF452" s="1"/>
      <c r="MG452" s="1"/>
      <c r="MH452" s="1"/>
      <c r="MI452" s="1"/>
      <c r="MJ452" s="1"/>
      <c r="MK452" s="1"/>
      <c r="ML452" s="1"/>
      <c r="MM452" s="1"/>
      <c r="MN452" s="1"/>
      <c r="MO452" s="1"/>
      <c r="MP452" s="1"/>
      <c r="MQ452" s="34"/>
      <c r="MR452" s="2"/>
      <c r="MS452" s="2"/>
      <c r="MT452" s="2"/>
      <c r="MU452" s="2"/>
    </row>
    <row r="453" spans="1:359" ht="51" customHeight="1">
      <c r="A453" s="511"/>
      <c r="B453" s="337">
        <v>10</v>
      </c>
      <c r="C453" s="132" t="s">
        <v>1859</v>
      </c>
      <c r="D453" s="350" t="s">
        <v>1856</v>
      </c>
      <c r="E453" s="350" t="s">
        <v>1857</v>
      </c>
      <c r="F453" s="350" t="s">
        <v>1865</v>
      </c>
      <c r="G453" s="178" t="s">
        <v>27</v>
      </c>
      <c r="H453" s="148"/>
      <c r="I453" s="350" t="s">
        <v>1860</v>
      </c>
      <c r="J453" s="150">
        <v>100000</v>
      </c>
      <c r="K453" s="141"/>
      <c r="L453" s="485"/>
      <c r="M453" s="178" t="s">
        <v>27</v>
      </c>
      <c r="N453" s="141" t="s">
        <v>27</v>
      </c>
      <c r="O453" s="141"/>
      <c r="P453" s="367">
        <v>0</v>
      </c>
      <c r="Q453" s="141"/>
      <c r="R453" s="141"/>
      <c r="S453" s="141"/>
      <c r="T453" s="136" t="s">
        <v>27</v>
      </c>
      <c r="U453" s="141" t="s">
        <v>400</v>
      </c>
      <c r="V453" s="142"/>
      <c r="W453" s="142"/>
    </row>
    <row r="454" spans="1:359" ht="51" customHeight="1">
      <c r="A454" s="511"/>
      <c r="B454" s="337">
        <v>11</v>
      </c>
      <c r="C454" s="132" t="s">
        <v>1864</v>
      </c>
      <c r="D454" s="350" t="s">
        <v>1861</v>
      </c>
      <c r="E454" s="350" t="s">
        <v>1873</v>
      </c>
      <c r="F454" s="350" t="s">
        <v>1862</v>
      </c>
      <c r="G454" s="178" t="s">
        <v>27</v>
      </c>
      <c r="H454" s="148"/>
      <c r="I454" s="350" t="s">
        <v>1863</v>
      </c>
      <c r="J454" s="168">
        <v>240000</v>
      </c>
      <c r="K454" s="141"/>
      <c r="L454" s="486"/>
      <c r="M454" s="178" t="s">
        <v>27</v>
      </c>
      <c r="N454" s="141" t="s">
        <v>27</v>
      </c>
      <c r="O454" s="141"/>
      <c r="P454" s="367">
        <v>0</v>
      </c>
      <c r="Q454" s="141"/>
      <c r="R454" s="141"/>
      <c r="S454" s="141"/>
      <c r="T454" s="136" t="s">
        <v>27</v>
      </c>
      <c r="U454" s="141" t="s">
        <v>400</v>
      </c>
      <c r="V454" s="142"/>
      <c r="W454" s="142"/>
    </row>
    <row r="455" spans="1:359" s="26" customFormat="1" ht="81">
      <c r="A455" s="511"/>
      <c r="B455" s="266">
        <v>12</v>
      </c>
      <c r="C455" s="244" t="s">
        <v>980</v>
      </c>
      <c r="D455" s="189" t="s">
        <v>981</v>
      </c>
      <c r="E455" s="189" t="s">
        <v>982</v>
      </c>
      <c r="F455" s="244" t="s">
        <v>1434</v>
      </c>
      <c r="G455" s="298"/>
      <c r="H455" s="189" t="s">
        <v>27</v>
      </c>
      <c r="I455" s="189" t="s">
        <v>983</v>
      </c>
      <c r="J455" s="192">
        <v>2000000</v>
      </c>
      <c r="K455" s="189"/>
      <c r="L455" s="296" t="s">
        <v>27</v>
      </c>
      <c r="M455" s="189"/>
      <c r="N455" s="296" t="s">
        <v>27</v>
      </c>
      <c r="O455" s="193"/>
      <c r="P455" s="299">
        <v>0</v>
      </c>
      <c r="Q455" s="189"/>
      <c r="R455" s="189"/>
      <c r="S455" s="189"/>
      <c r="T455" s="279" t="s">
        <v>27</v>
      </c>
      <c r="U455" s="191" t="s">
        <v>400</v>
      </c>
      <c r="V455" s="142"/>
      <c r="W455" s="142"/>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c r="HI455" s="1"/>
      <c r="HJ455" s="1"/>
      <c r="HK455" s="1"/>
      <c r="HL455" s="1"/>
      <c r="HM455" s="1"/>
      <c r="HN455" s="1"/>
      <c r="HO455" s="1"/>
      <c r="HP455" s="1"/>
      <c r="HQ455" s="1"/>
      <c r="HR455" s="1"/>
      <c r="HS455" s="1"/>
      <c r="HT455" s="1"/>
      <c r="HU455" s="1"/>
      <c r="HV455" s="1"/>
      <c r="HW455" s="1"/>
      <c r="HX455" s="1"/>
      <c r="HY455" s="1"/>
      <c r="HZ455" s="1"/>
      <c r="IA455" s="1"/>
      <c r="IB455" s="1"/>
      <c r="IC455" s="1"/>
      <c r="ID455" s="1"/>
      <c r="IE455" s="1"/>
      <c r="IF455" s="1"/>
      <c r="IG455" s="1"/>
      <c r="IH455" s="1"/>
      <c r="II455" s="1"/>
      <c r="IJ455" s="1"/>
      <c r="IK455" s="1"/>
      <c r="IL455" s="1"/>
      <c r="IM455" s="1"/>
      <c r="IN455" s="1"/>
      <c r="IO455" s="1"/>
      <c r="IP455" s="1"/>
      <c r="IQ455" s="1"/>
      <c r="IR455" s="1"/>
      <c r="IS455" s="1"/>
      <c r="IT455" s="1"/>
      <c r="IU455" s="1"/>
      <c r="IV455" s="1"/>
      <c r="IW455" s="1"/>
      <c r="IX455" s="1"/>
      <c r="IY455" s="1"/>
      <c r="IZ455" s="1"/>
      <c r="JA455" s="1"/>
      <c r="JB455" s="1"/>
      <c r="JC455" s="1"/>
      <c r="JD455" s="1"/>
      <c r="JE455" s="1"/>
      <c r="JF455" s="1"/>
      <c r="JG455" s="1"/>
      <c r="JH455" s="1"/>
      <c r="JI455" s="1"/>
      <c r="JJ455" s="1"/>
      <c r="JK455" s="1"/>
      <c r="JL455" s="1"/>
      <c r="JM455" s="1"/>
      <c r="JN455" s="1"/>
      <c r="JO455" s="1"/>
      <c r="JP455" s="1"/>
      <c r="JQ455" s="1"/>
      <c r="JR455" s="1"/>
      <c r="JS455" s="1"/>
      <c r="JT455" s="1"/>
      <c r="JU455" s="1"/>
      <c r="JV455" s="1"/>
      <c r="JW455" s="1"/>
      <c r="JX455" s="1"/>
      <c r="JY455" s="1"/>
      <c r="JZ455" s="1"/>
      <c r="KA455" s="1"/>
      <c r="KB455" s="1"/>
      <c r="KC455" s="1"/>
      <c r="KD455" s="1"/>
      <c r="KE455" s="1"/>
      <c r="KF455" s="1"/>
      <c r="KG455" s="1"/>
      <c r="KH455" s="1"/>
      <c r="KI455" s="1"/>
      <c r="KJ455" s="1"/>
      <c r="KK455" s="1"/>
      <c r="KL455" s="1"/>
      <c r="KM455" s="1"/>
      <c r="KN455" s="1"/>
      <c r="KO455" s="1"/>
      <c r="KP455" s="1"/>
      <c r="KQ455" s="1"/>
      <c r="KR455" s="1"/>
      <c r="KS455" s="1"/>
      <c r="KT455" s="1"/>
      <c r="KU455" s="1"/>
      <c r="KV455" s="1"/>
      <c r="KW455" s="1"/>
      <c r="KX455" s="1"/>
      <c r="KY455" s="1"/>
      <c r="KZ455" s="1"/>
      <c r="LA455" s="1"/>
      <c r="LB455" s="1"/>
      <c r="LC455" s="1"/>
      <c r="LD455" s="1"/>
      <c r="LE455" s="1"/>
      <c r="LF455" s="1"/>
      <c r="LG455" s="1"/>
      <c r="LH455" s="1"/>
      <c r="LI455" s="1"/>
      <c r="LJ455" s="1"/>
      <c r="LK455" s="1"/>
      <c r="LL455" s="1"/>
      <c r="LM455" s="1"/>
      <c r="LN455" s="1"/>
      <c r="LO455" s="1"/>
      <c r="LP455" s="1"/>
      <c r="LQ455" s="1"/>
      <c r="LR455" s="1"/>
      <c r="LS455" s="1"/>
      <c r="LT455" s="1"/>
      <c r="LU455" s="1"/>
      <c r="LV455" s="1"/>
      <c r="LW455" s="1"/>
      <c r="LX455" s="1"/>
      <c r="LY455" s="1"/>
      <c r="LZ455" s="1"/>
      <c r="MA455" s="1"/>
      <c r="MB455" s="1"/>
      <c r="MC455" s="1"/>
      <c r="MD455" s="1"/>
      <c r="ME455" s="1"/>
      <c r="MF455" s="1"/>
      <c r="MG455" s="1"/>
      <c r="MH455" s="1"/>
      <c r="MI455" s="1"/>
      <c r="MJ455" s="1"/>
      <c r="MK455" s="1"/>
      <c r="ML455" s="1"/>
      <c r="MM455" s="1"/>
      <c r="MN455" s="1"/>
      <c r="MO455" s="1"/>
      <c r="MP455" s="1"/>
      <c r="MQ455" s="34"/>
      <c r="MR455" s="2"/>
      <c r="MS455" s="2"/>
      <c r="MT455" s="2"/>
      <c r="MU455" s="2"/>
    </row>
    <row r="456" spans="1:359" s="26" customFormat="1" ht="40.5" customHeight="1">
      <c r="A456" s="511"/>
      <c r="B456" s="266">
        <v>13</v>
      </c>
      <c r="C456" s="276" t="s">
        <v>1433</v>
      </c>
      <c r="D456" s="296" t="s">
        <v>1440</v>
      </c>
      <c r="E456" s="296" t="s">
        <v>984</v>
      </c>
      <c r="F456" s="276" t="s">
        <v>1291</v>
      </c>
      <c r="G456" s="298"/>
      <c r="H456" s="300" t="s">
        <v>27</v>
      </c>
      <c r="I456" s="296" t="s">
        <v>983</v>
      </c>
      <c r="J456" s="301">
        <v>800000</v>
      </c>
      <c r="K456" s="302"/>
      <c r="L456" s="247" t="s">
        <v>27</v>
      </c>
      <c r="M456" s="303"/>
      <c r="N456" s="247" t="s">
        <v>27</v>
      </c>
      <c r="O456" s="193"/>
      <c r="P456" s="304">
        <v>0</v>
      </c>
      <c r="Q456" s="305"/>
      <c r="R456" s="306"/>
      <c r="S456" s="191"/>
      <c r="T456" s="279" t="s">
        <v>27</v>
      </c>
      <c r="U456" s="191" t="s">
        <v>400</v>
      </c>
      <c r="V456" s="142"/>
      <c r="W456" s="142"/>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c r="HJ456" s="1"/>
      <c r="HK456" s="1"/>
      <c r="HL456" s="1"/>
      <c r="HM456" s="1"/>
      <c r="HN456" s="1"/>
      <c r="HO456" s="1"/>
      <c r="HP456" s="1"/>
      <c r="HQ456" s="1"/>
      <c r="HR456" s="1"/>
      <c r="HS456" s="1"/>
      <c r="HT456" s="1"/>
      <c r="HU456" s="1"/>
      <c r="HV456" s="1"/>
      <c r="HW456" s="1"/>
      <c r="HX456" s="1"/>
      <c r="HY456" s="1"/>
      <c r="HZ456" s="1"/>
      <c r="IA456" s="1"/>
      <c r="IB456" s="1"/>
      <c r="IC456" s="1"/>
      <c r="ID456" s="1"/>
      <c r="IE456" s="1"/>
      <c r="IF456" s="1"/>
      <c r="IG456" s="1"/>
      <c r="IH456" s="1"/>
      <c r="II456" s="1"/>
      <c r="IJ456" s="1"/>
      <c r="IK456" s="1"/>
      <c r="IL456" s="1"/>
      <c r="IM456" s="1"/>
      <c r="IN456" s="1"/>
      <c r="IO456" s="1"/>
      <c r="IP456" s="1"/>
      <c r="IQ456" s="1"/>
      <c r="IR456" s="1"/>
      <c r="IS456" s="1"/>
      <c r="IT456" s="1"/>
      <c r="IU456" s="1"/>
      <c r="IV456" s="1"/>
      <c r="IW456" s="1"/>
      <c r="IX456" s="1"/>
      <c r="IY456" s="1"/>
      <c r="IZ456" s="1"/>
      <c r="JA456" s="1"/>
      <c r="JB456" s="1"/>
      <c r="JC456" s="1"/>
      <c r="JD456" s="1"/>
      <c r="JE456" s="1"/>
      <c r="JF456" s="1"/>
      <c r="JG456" s="1"/>
      <c r="JH456" s="1"/>
      <c r="JI456" s="1"/>
      <c r="JJ456" s="1"/>
      <c r="JK456" s="1"/>
      <c r="JL456" s="1"/>
      <c r="JM456" s="1"/>
      <c r="JN456" s="1"/>
      <c r="JO456" s="1"/>
      <c r="JP456" s="1"/>
      <c r="JQ456" s="1"/>
      <c r="JR456" s="1"/>
      <c r="JS456" s="1"/>
      <c r="JT456" s="1"/>
      <c r="JU456" s="1"/>
      <c r="JV456" s="1"/>
      <c r="JW456" s="1"/>
      <c r="JX456" s="1"/>
      <c r="JY456" s="1"/>
      <c r="JZ456" s="1"/>
      <c r="KA456" s="1"/>
      <c r="KB456" s="1"/>
      <c r="KC456" s="1"/>
      <c r="KD456" s="1"/>
      <c r="KE456" s="1"/>
      <c r="KF456" s="1"/>
      <c r="KG456" s="1"/>
      <c r="KH456" s="1"/>
      <c r="KI456" s="1"/>
      <c r="KJ456" s="1"/>
      <c r="KK456" s="1"/>
      <c r="KL456" s="1"/>
      <c r="KM456" s="1"/>
      <c r="KN456" s="1"/>
      <c r="KO456" s="1"/>
      <c r="KP456" s="1"/>
      <c r="KQ456" s="1"/>
      <c r="KR456" s="1"/>
      <c r="KS456" s="1"/>
      <c r="KT456" s="1"/>
      <c r="KU456" s="1"/>
      <c r="KV456" s="1"/>
      <c r="KW456" s="1"/>
      <c r="KX456" s="1"/>
      <c r="KY456" s="1"/>
      <c r="KZ456" s="1"/>
      <c r="LA456" s="1"/>
      <c r="LB456" s="1"/>
      <c r="LC456" s="1"/>
      <c r="LD456" s="1"/>
      <c r="LE456" s="1"/>
      <c r="LF456" s="1"/>
      <c r="LG456" s="1"/>
      <c r="LH456" s="1"/>
      <c r="LI456" s="1"/>
      <c r="LJ456" s="1"/>
      <c r="LK456" s="1"/>
      <c r="LL456" s="1"/>
      <c r="LM456" s="1"/>
      <c r="LN456" s="1"/>
      <c r="LO456" s="1"/>
      <c r="LP456" s="1"/>
      <c r="LQ456" s="1"/>
      <c r="LR456" s="1"/>
      <c r="LS456" s="1"/>
      <c r="LT456" s="1"/>
      <c r="LU456" s="1"/>
      <c r="LV456" s="1"/>
      <c r="LW456" s="1"/>
      <c r="LX456" s="1"/>
      <c r="LY456" s="1"/>
      <c r="LZ456" s="1"/>
      <c r="MA456" s="1"/>
      <c r="MB456" s="1"/>
      <c r="MC456" s="1"/>
      <c r="MD456" s="1"/>
      <c r="ME456" s="1"/>
      <c r="MF456" s="1"/>
      <c r="MG456" s="1"/>
      <c r="MH456" s="1"/>
      <c r="MI456" s="1"/>
      <c r="MJ456" s="1"/>
      <c r="MK456" s="1"/>
      <c r="ML456" s="1"/>
      <c r="MM456" s="1"/>
      <c r="MN456" s="1"/>
      <c r="MO456" s="1"/>
      <c r="MP456" s="1"/>
      <c r="MQ456" s="34"/>
      <c r="MR456" s="2"/>
      <c r="MS456" s="2"/>
      <c r="MT456" s="2"/>
      <c r="MU456" s="2"/>
    </row>
    <row r="457" spans="1:359" s="26" customFormat="1" ht="60.75">
      <c r="A457" s="511"/>
      <c r="B457" s="178">
        <v>14</v>
      </c>
      <c r="C457" s="312" t="s">
        <v>1429</v>
      </c>
      <c r="D457" s="126" t="s">
        <v>1430</v>
      </c>
      <c r="E457" s="350" t="s">
        <v>1431</v>
      </c>
      <c r="F457" s="391" t="s">
        <v>1435</v>
      </c>
      <c r="G457" s="392" t="s">
        <v>27</v>
      </c>
      <c r="H457" s="352"/>
      <c r="I457" s="393" t="s">
        <v>1432</v>
      </c>
      <c r="J457" s="394">
        <v>8000000</v>
      </c>
      <c r="K457" s="139"/>
      <c r="L457" s="178"/>
      <c r="M457" s="130" t="s">
        <v>27</v>
      </c>
      <c r="N457" s="130" t="s">
        <v>27</v>
      </c>
      <c r="O457" s="141"/>
      <c r="P457" s="367">
        <v>0</v>
      </c>
      <c r="Q457" s="136"/>
      <c r="R457" s="136"/>
      <c r="S457" s="136"/>
      <c r="T457" s="136" t="s">
        <v>27</v>
      </c>
      <c r="U457" s="141" t="s">
        <v>400</v>
      </c>
      <c r="V457" s="142"/>
      <c r="W457" s="142"/>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c r="HJ457" s="1"/>
      <c r="HK457" s="1"/>
      <c r="HL457" s="1"/>
      <c r="HM457" s="1"/>
      <c r="HN457" s="1"/>
      <c r="HO457" s="1"/>
      <c r="HP457" s="1"/>
      <c r="HQ457" s="1"/>
      <c r="HR457" s="1"/>
      <c r="HS457" s="1"/>
      <c r="HT457" s="1"/>
      <c r="HU457" s="1"/>
      <c r="HV457" s="1"/>
      <c r="HW457" s="1"/>
      <c r="HX457" s="1"/>
      <c r="HY457" s="1"/>
      <c r="HZ457" s="1"/>
      <c r="IA457" s="1"/>
      <c r="IB457" s="1"/>
      <c r="IC457" s="1"/>
      <c r="ID457" s="1"/>
      <c r="IE457" s="1"/>
      <c r="IF457" s="1"/>
      <c r="IG457" s="1"/>
      <c r="IH457" s="1"/>
      <c r="II457" s="1"/>
      <c r="IJ457" s="1"/>
      <c r="IK457" s="1"/>
      <c r="IL457" s="1"/>
      <c r="IM457" s="1"/>
      <c r="IN457" s="1"/>
      <c r="IO457" s="1"/>
      <c r="IP457" s="1"/>
      <c r="IQ457" s="1"/>
      <c r="IR457" s="1"/>
      <c r="IS457" s="1"/>
      <c r="IT457" s="1"/>
      <c r="IU457" s="1"/>
      <c r="IV457" s="1"/>
      <c r="IW457" s="1"/>
      <c r="IX457" s="1"/>
      <c r="IY457" s="1"/>
      <c r="IZ457" s="1"/>
      <c r="JA457" s="1"/>
      <c r="JB457" s="1"/>
      <c r="JC457" s="1"/>
      <c r="JD457" s="1"/>
      <c r="JE457" s="1"/>
      <c r="JF457" s="1"/>
      <c r="JG457" s="1"/>
      <c r="JH457" s="1"/>
      <c r="JI457" s="1"/>
      <c r="JJ457" s="1"/>
      <c r="JK457" s="1"/>
      <c r="JL457" s="1"/>
      <c r="JM457" s="1"/>
      <c r="JN457" s="1"/>
      <c r="JO457" s="1"/>
      <c r="JP457" s="1"/>
      <c r="JQ457" s="1"/>
      <c r="JR457" s="1"/>
      <c r="JS457" s="1"/>
      <c r="JT457" s="1"/>
      <c r="JU457" s="1"/>
      <c r="JV457" s="1"/>
      <c r="JW457" s="1"/>
      <c r="JX457" s="1"/>
      <c r="JY457" s="1"/>
      <c r="JZ457" s="1"/>
      <c r="KA457" s="1"/>
      <c r="KB457" s="1"/>
      <c r="KC457" s="1"/>
      <c r="KD457" s="1"/>
      <c r="KE457" s="1"/>
      <c r="KF457" s="1"/>
      <c r="KG457" s="1"/>
      <c r="KH457" s="1"/>
      <c r="KI457" s="1"/>
      <c r="KJ457" s="1"/>
      <c r="KK457" s="1"/>
      <c r="KL457" s="1"/>
      <c r="KM457" s="1"/>
      <c r="KN457" s="1"/>
      <c r="KO457" s="1"/>
      <c r="KP457" s="1"/>
      <c r="KQ457" s="1"/>
      <c r="KR457" s="1"/>
      <c r="KS457" s="1"/>
      <c r="KT457" s="1"/>
      <c r="KU457" s="1"/>
      <c r="KV457" s="1"/>
      <c r="KW457" s="1"/>
      <c r="KX457" s="1"/>
      <c r="KY457" s="1"/>
      <c r="KZ457" s="1"/>
      <c r="LA457" s="1"/>
      <c r="LB457" s="1"/>
      <c r="LC457" s="1"/>
      <c r="LD457" s="1"/>
      <c r="LE457" s="1"/>
      <c r="LF457" s="1"/>
      <c r="LG457" s="1"/>
      <c r="LH457" s="1"/>
      <c r="LI457" s="1"/>
      <c r="LJ457" s="1"/>
      <c r="LK457" s="1"/>
      <c r="LL457" s="1"/>
      <c r="LM457" s="1"/>
      <c r="LN457" s="1"/>
      <c r="LO457" s="1"/>
      <c r="LP457" s="1"/>
      <c r="LQ457" s="1"/>
      <c r="LR457" s="1"/>
      <c r="LS457" s="1"/>
      <c r="LT457" s="1"/>
      <c r="LU457" s="1"/>
      <c r="LV457" s="1"/>
      <c r="LW457" s="1"/>
      <c r="LX457" s="1"/>
      <c r="LY457" s="1"/>
      <c r="LZ457" s="1"/>
      <c r="MA457" s="1"/>
      <c r="MB457" s="1"/>
      <c r="MC457" s="1"/>
      <c r="MD457" s="1"/>
      <c r="ME457" s="1"/>
      <c r="MF457" s="1"/>
      <c r="MG457" s="1"/>
      <c r="MH457" s="1"/>
      <c r="MI457" s="1"/>
      <c r="MJ457" s="1"/>
      <c r="MK457" s="1"/>
      <c r="ML457" s="1"/>
      <c r="MM457" s="1"/>
      <c r="MN457" s="1"/>
      <c r="MO457" s="1"/>
      <c r="MP457" s="1"/>
      <c r="MQ457" s="34"/>
      <c r="MR457" s="2"/>
      <c r="MS457" s="2"/>
      <c r="MT457" s="2"/>
      <c r="MU457" s="2"/>
    </row>
    <row r="458" spans="1:359" s="26" customFormat="1" ht="48.75" customHeight="1">
      <c r="A458" s="511"/>
      <c r="B458" s="178">
        <v>15</v>
      </c>
      <c r="C458" s="312" t="s">
        <v>1586</v>
      </c>
      <c r="D458" s="393" t="s">
        <v>1437</v>
      </c>
      <c r="E458" s="350" t="s">
        <v>1013</v>
      </c>
      <c r="F458" s="391" t="s">
        <v>1436</v>
      </c>
      <c r="G458" s="392" t="s">
        <v>27</v>
      </c>
      <c r="H458" s="352"/>
      <c r="I458" s="141" t="s">
        <v>151</v>
      </c>
      <c r="J458" s="394">
        <v>9000000</v>
      </c>
      <c r="K458" s="139"/>
      <c r="L458" s="178"/>
      <c r="M458" s="130" t="s">
        <v>27</v>
      </c>
      <c r="N458" s="130" t="s">
        <v>27</v>
      </c>
      <c r="O458" s="141"/>
      <c r="P458" s="367">
        <v>0</v>
      </c>
      <c r="Q458" s="136"/>
      <c r="R458" s="136"/>
      <c r="S458" s="136"/>
      <c r="T458" s="136" t="s">
        <v>27</v>
      </c>
      <c r="U458" s="141" t="s">
        <v>400</v>
      </c>
      <c r="V458" s="142"/>
      <c r="W458" s="142"/>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c r="HI458" s="1"/>
      <c r="HJ458" s="1"/>
      <c r="HK458" s="1"/>
      <c r="HL458" s="1"/>
      <c r="HM458" s="1"/>
      <c r="HN458" s="1"/>
      <c r="HO458" s="1"/>
      <c r="HP458" s="1"/>
      <c r="HQ458" s="1"/>
      <c r="HR458" s="1"/>
      <c r="HS458" s="1"/>
      <c r="HT458" s="1"/>
      <c r="HU458" s="1"/>
      <c r="HV458" s="1"/>
      <c r="HW458" s="1"/>
      <c r="HX458" s="1"/>
      <c r="HY458" s="1"/>
      <c r="HZ458" s="1"/>
      <c r="IA458" s="1"/>
      <c r="IB458" s="1"/>
      <c r="IC458" s="1"/>
      <c r="ID458" s="1"/>
      <c r="IE458" s="1"/>
      <c r="IF458" s="1"/>
      <c r="IG458" s="1"/>
      <c r="IH458" s="1"/>
      <c r="II458" s="1"/>
      <c r="IJ458" s="1"/>
      <c r="IK458" s="1"/>
      <c r="IL458" s="1"/>
      <c r="IM458" s="1"/>
      <c r="IN458" s="1"/>
      <c r="IO458" s="1"/>
      <c r="IP458" s="1"/>
      <c r="IQ458" s="1"/>
      <c r="IR458" s="1"/>
      <c r="IS458" s="1"/>
      <c r="IT458" s="1"/>
      <c r="IU458" s="1"/>
      <c r="IV458" s="1"/>
      <c r="IW458" s="1"/>
      <c r="IX458" s="1"/>
      <c r="IY458" s="1"/>
      <c r="IZ458" s="1"/>
      <c r="JA458" s="1"/>
      <c r="JB458" s="1"/>
      <c r="JC458" s="1"/>
      <c r="JD458" s="1"/>
      <c r="JE458" s="1"/>
      <c r="JF458" s="1"/>
      <c r="JG458" s="1"/>
      <c r="JH458" s="1"/>
      <c r="JI458" s="1"/>
      <c r="JJ458" s="1"/>
      <c r="JK458" s="1"/>
      <c r="JL458" s="1"/>
      <c r="JM458" s="1"/>
      <c r="JN458" s="1"/>
      <c r="JO458" s="1"/>
      <c r="JP458" s="1"/>
      <c r="JQ458" s="1"/>
      <c r="JR458" s="1"/>
      <c r="JS458" s="1"/>
      <c r="JT458" s="1"/>
      <c r="JU458" s="1"/>
      <c r="JV458" s="1"/>
      <c r="JW458" s="1"/>
      <c r="JX458" s="1"/>
      <c r="JY458" s="1"/>
      <c r="JZ458" s="1"/>
      <c r="KA458" s="1"/>
      <c r="KB458" s="1"/>
      <c r="KC458" s="1"/>
      <c r="KD458" s="1"/>
      <c r="KE458" s="1"/>
      <c r="KF458" s="1"/>
      <c r="KG458" s="1"/>
      <c r="KH458" s="1"/>
      <c r="KI458" s="1"/>
      <c r="KJ458" s="1"/>
      <c r="KK458" s="1"/>
      <c r="KL458" s="1"/>
      <c r="KM458" s="1"/>
      <c r="KN458" s="1"/>
      <c r="KO458" s="1"/>
      <c r="KP458" s="1"/>
      <c r="KQ458" s="1"/>
      <c r="KR458" s="1"/>
      <c r="KS458" s="1"/>
      <c r="KT458" s="1"/>
      <c r="KU458" s="1"/>
      <c r="KV458" s="1"/>
      <c r="KW458" s="1"/>
      <c r="KX458" s="1"/>
      <c r="KY458" s="1"/>
      <c r="KZ458" s="1"/>
      <c r="LA458" s="1"/>
      <c r="LB458" s="1"/>
      <c r="LC458" s="1"/>
      <c r="LD458" s="1"/>
      <c r="LE458" s="1"/>
      <c r="LF458" s="1"/>
      <c r="LG458" s="1"/>
      <c r="LH458" s="1"/>
      <c r="LI458" s="1"/>
      <c r="LJ458" s="1"/>
      <c r="LK458" s="1"/>
      <c r="LL458" s="1"/>
      <c r="LM458" s="1"/>
      <c r="LN458" s="1"/>
      <c r="LO458" s="1"/>
      <c r="LP458" s="1"/>
      <c r="LQ458" s="1"/>
      <c r="LR458" s="1"/>
      <c r="LS458" s="1"/>
      <c r="LT458" s="1"/>
      <c r="LU458" s="1"/>
      <c r="LV458" s="1"/>
      <c r="LW458" s="1"/>
      <c r="LX458" s="1"/>
      <c r="LY458" s="1"/>
      <c r="LZ458" s="1"/>
      <c r="MA458" s="1"/>
      <c r="MB458" s="1"/>
      <c r="MC458" s="1"/>
      <c r="MD458" s="1"/>
      <c r="ME458" s="1"/>
      <c r="MF458" s="1"/>
      <c r="MG458" s="1"/>
      <c r="MH458" s="1"/>
      <c r="MI458" s="1"/>
      <c r="MJ458" s="1"/>
      <c r="MK458" s="1"/>
      <c r="ML458" s="1"/>
      <c r="MM458" s="1"/>
      <c r="MN458" s="1"/>
      <c r="MO458" s="1"/>
      <c r="MP458" s="1"/>
      <c r="MQ458" s="34"/>
      <c r="MR458" s="2"/>
      <c r="MS458" s="2"/>
      <c r="MT458" s="2"/>
      <c r="MU458" s="2"/>
    </row>
    <row r="459" spans="1:359" s="26" customFormat="1" ht="60.75">
      <c r="A459" s="511"/>
      <c r="B459" s="178">
        <v>16</v>
      </c>
      <c r="C459" s="123" t="s">
        <v>393</v>
      </c>
      <c r="D459" s="350" t="s">
        <v>1858</v>
      </c>
      <c r="E459" s="126" t="s">
        <v>358</v>
      </c>
      <c r="F459" s="141" t="s">
        <v>359</v>
      </c>
      <c r="G459" s="141" t="s">
        <v>27</v>
      </c>
      <c r="H459" s="178"/>
      <c r="I459" s="141" t="s">
        <v>1439</v>
      </c>
      <c r="J459" s="150">
        <v>500000</v>
      </c>
      <c r="K459" s="178"/>
      <c r="L459" s="178" t="s">
        <v>27</v>
      </c>
      <c r="M459" s="148"/>
      <c r="N459" s="141" t="s">
        <v>27</v>
      </c>
      <c r="O459" s="141"/>
      <c r="P459" s="367">
        <v>0</v>
      </c>
      <c r="Q459" s="141"/>
      <c r="R459" s="141"/>
      <c r="S459" s="141"/>
      <c r="T459" s="141" t="s">
        <v>27</v>
      </c>
      <c r="U459" s="141" t="s">
        <v>400</v>
      </c>
      <c r="V459" s="142"/>
      <c r="W459" s="142"/>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c r="HJ459" s="1"/>
      <c r="HK459" s="1"/>
      <c r="HL459" s="1"/>
      <c r="HM459" s="1"/>
      <c r="HN459" s="1"/>
      <c r="HO459" s="1"/>
      <c r="HP459" s="1"/>
      <c r="HQ459" s="1"/>
      <c r="HR459" s="1"/>
      <c r="HS459" s="1"/>
      <c r="HT459" s="1"/>
      <c r="HU459" s="1"/>
      <c r="HV459" s="1"/>
      <c r="HW459" s="1"/>
      <c r="HX459" s="1"/>
      <c r="HY459" s="1"/>
      <c r="HZ459" s="1"/>
      <c r="IA459" s="1"/>
      <c r="IB459" s="1"/>
      <c r="IC459" s="1"/>
      <c r="ID459" s="1"/>
      <c r="IE459" s="1"/>
      <c r="IF459" s="1"/>
      <c r="IG459" s="1"/>
      <c r="IH459" s="1"/>
      <c r="II459" s="1"/>
      <c r="IJ459" s="1"/>
      <c r="IK459" s="1"/>
      <c r="IL459" s="1"/>
      <c r="IM459" s="1"/>
      <c r="IN459" s="1"/>
      <c r="IO459" s="1"/>
      <c r="IP459" s="1"/>
      <c r="IQ459" s="1"/>
      <c r="IR459" s="1"/>
      <c r="IS459" s="1"/>
      <c r="IT459" s="1"/>
      <c r="IU459" s="1"/>
      <c r="IV459" s="1"/>
      <c r="IW459" s="1"/>
      <c r="IX459" s="1"/>
      <c r="IY459" s="1"/>
      <c r="IZ459" s="1"/>
      <c r="JA459" s="1"/>
      <c r="JB459" s="1"/>
      <c r="JC459" s="1"/>
      <c r="JD459" s="1"/>
      <c r="JE459" s="1"/>
      <c r="JF459" s="1"/>
      <c r="JG459" s="1"/>
      <c r="JH459" s="1"/>
      <c r="JI459" s="1"/>
      <c r="JJ459" s="1"/>
      <c r="JK459" s="1"/>
      <c r="JL459" s="1"/>
      <c r="JM459" s="1"/>
      <c r="JN459" s="1"/>
      <c r="JO459" s="1"/>
      <c r="JP459" s="1"/>
      <c r="JQ459" s="1"/>
      <c r="JR459" s="1"/>
      <c r="JS459" s="1"/>
      <c r="JT459" s="1"/>
      <c r="JU459" s="1"/>
      <c r="JV459" s="1"/>
      <c r="JW459" s="1"/>
      <c r="JX459" s="1"/>
      <c r="JY459" s="1"/>
      <c r="JZ459" s="1"/>
      <c r="KA459" s="1"/>
      <c r="KB459" s="1"/>
      <c r="KC459" s="1"/>
      <c r="KD459" s="1"/>
      <c r="KE459" s="1"/>
      <c r="KF459" s="1"/>
      <c r="KG459" s="1"/>
      <c r="KH459" s="1"/>
      <c r="KI459" s="1"/>
      <c r="KJ459" s="1"/>
      <c r="KK459" s="1"/>
      <c r="KL459" s="1"/>
      <c r="KM459" s="1"/>
      <c r="KN459" s="1"/>
      <c r="KO459" s="1"/>
      <c r="KP459" s="1"/>
      <c r="KQ459" s="1"/>
      <c r="KR459" s="1"/>
      <c r="KS459" s="1"/>
      <c r="KT459" s="1"/>
      <c r="KU459" s="1"/>
      <c r="KV459" s="1"/>
      <c r="KW459" s="1"/>
      <c r="KX459" s="1"/>
      <c r="KY459" s="1"/>
      <c r="KZ459" s="1"/>
      <c r="LA459" s="1"/>
      <c r="LB459" s="1"/>
      <c r="LC459" s="1"/>
      <c r="LD459" s="1"/>
      <c r="LE459" s="1"/>
      <c r="LF459" s="1"/>
      <c r="LG459" s="1"/>
      <c r="LH459" s="1"/>
      <c r="LI459" s="1"/>
      <c r="LJ459" s="1"/>
      <c r="LK459" s="1"/>
      <c r="LL459" s="1"/>
      <c r="LM459" s="1"/>
      <c r="LN459" s="1"/>
      <c r="LO459" s="1"/>
      <c r="LP459" s="1"/>
      <c r="LQ459" s="1"/>
      <c r="LR459" s="1"/>
      <c r="LS459" s="1"/>
      <c r="LT459" s="1"/>
      <c r="LU459" s="1"/>
      <c r="LV459" s="1"/>
      <c r="LW459" s="1"/>
      <c r="LX459" s="1"/>
      <c r="LY459" s="1"/>
      <c r="LZ459" s="1"/>
      <c r="MA459" s="1"/>
      <c r="MB459" s="1"/>
      <c r="MC459" s="1"/>
      <c r="MD459" s="1"/>
      <c r="ME459" s="1"/>
      <c r="MF459" s="1"/>
      <c r="MG459" s="1"/>
      <c r="MH459" s="1"/>
      <c r="MI459" s="1"/>
      <c r="MJ459" s="1"/>
      <c r="MK459" s="1"/>
      <c r="ML459" s="1"/>
      <c r="MM459" s="1"/>
      <c r="MN459" s="1"/>
      <c r="MO459" s="1"/>
      <c r="MP459" s="1"/>
      <c r="MQ459" s="34"/>
      <c r="MR459" s="2"/>
      <c r="MS459" s="2"/>
      <c r="MT459" s="2"/>
      <c r="MU459" s="2"/>
    </row>
    <row r="460" spans="1:359" s="26" customFormat="1" ht="60.75">
      <c r="A460" s="511"/>
      <c r="B460" s="178">
        <v>17</v>
      </c>
      <c r="C460" s="175" t="s">
        <v>356</v>
      </c>
      <c r="D460" s="141" t="s">
        <v>134</v>
      </c>
      <c r="E460" s="141" t="s">
        <v>396</v>
      </c>
      <c r="F460" s="141" t="s">
        <v>135</v>
      </c>
      <c r="G460" s="141" t="s">
        <v>27</v>
      </c>
      <c r="H460" s="333"/>
      <c r="I460" s="141" t="s">
        <v>1438</v>
      </c>
      <c r="J460" s="168">
        <v>100000</v>
      </c>
      <c r="K460" s="178"/>
      <c r="L460" s="178"/>
      <c r="M460" s="148" t="s">
        <v>27</v>
      </c>
      <c r="N460" s="141" t="s">
        <v>27</v>
      </c>
      <c r="O460" s="141"/>
      <c r="P460" s="367">
        <v>0</v>
      </c>
      <c r="Q460" s="136"/>
      <c r="R460" s="136"/>
      <c r="S460" s="136"/>
      <c r="T460" s="136" t="s">
        <v>27</v>
      </c>
      <c r="U460" s="141" t="s">
        <v>400</v>
      </c>
      <c r="V460" s="142"/>
      <c r="W460" s="142"/>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c r="HJ460" s="1"/>
      <c r="HK460" s="1"/>
      <c r="HL460" s="1"/>
      <c r="HM460" s="1"/>
      <c r="HN460" s="1"/>
      <c r="HO460" s="1"/>
      <c r="HP460" s="1"/>
      <c r="HQ460" s="1"/>
      <c r="HR460" s="1"/>
      <c r="HS460" s="1"/>
      <c r="HT460" s="1"/>
      <c r="HU460" s="1"/>
      <c r="HV460" s="1"/>
      <c r="HW460" s="1"/>
      <c r="HX460" s="1"/>
      <c r="HY460" s="1"/>
      <c r="HZ460" s="1"/>
      <c r="IA460" s="1"/>
      <c r="IB460" s="1"/>
      <c r="IC460" s="1"/>
      <c r="ID460" s="1"/>
      <c r="IE460" s="1"/>
      <c r="IF460" s="1"/>
      <c r="IG460" s="1"/>
      <c r="IH460" s="1"/>
      <c r="II460" s="1"/>
      <c r="IJ460" s="1"/>
      <c r="IK460" s="1"/>
      <c r="IL460" s="1"/>
      <c r="IM460" s="1"/>
      <c r="IN460" s="1"/>
      <c r="IO460" s="1"/>
      <c r="IP460" s="1"/>
      <c r="IQ460" s="1"/>
      <c r="IR460" s="1"/>
      <c r="IS460" s="1"/>
      <c r="IT460" s="1"/>
      <c r="IU460" s="1"/>
      <c r="IV460" s="1"/>
      <c r="IW460" s="1"/>
      <c r="IX460" s="1"/>
      <c r="IY460" s="1"/>
      <c r="IZ460" s="1"/>
      <c r="JA460" s="1"/>
      <c r="JB460" s="1"/>
      <c r="JC460" s="1"/>
      <c r="JD460" s="1"/>
      <c r="JE460" s="1"/>
      <c r="JF460" s="1"/>
      <c r="JG460" s="1"/>
      <c r="JH460" s="1"/>
      <c r="JI460" s="1"/>
      <c r="JJ460" s="1"/>
      <c r="JK460" s="1"/>
      <c r="JL460" s="1"/>
      <c r="JM460" s="1"/>
      <c r="JN460" s="1"/>
      <c r="JO460" s="1"/>
      <c r="JP460" s="1"/>
      <c r="JQ460" s="1"/>
      <c r="JR460" s="1"/>
      <c r="JS460" s="1"/>
      <c r="JT460" s="1"/>
      <c r="JU460" s="1"/>
      <c r="JV460" s="1"/>
      <c r="JW460" s="1"/>
      <c r="JX460" s="1"/>
      <c r="JY460" s="1"/>
      <c r="JZ460" s="1"/>
      <c r="KA460" s="1"/>
      <c r="KB460" s="1"/>
      <c r="KC460" s="1"/>
      <c r="KD460" s="1"/>
      <c r="KE460" s="1"/>
      <c r="KF460" s="1"/>
      <c r="KG460" s="1"/>
      <c r="KH460" s="1"/>
      <c r="KI460" s="1"/>
      <c r="KJ460" s="1"/>
      <c r="KK460" s="1"/>
      <c r="KL460" s="1"/>
      <c r="KM460" s="1"/>
      <c r="KN460" s="1"/>
      <c r="KO460" s="1"/>
      <c r="KP460" s="1"/>
      <c r="KQ460" s="1"/>
      <c r="KR460" s="1"/>
      <c r="KS460" s="1"/>
      <c r="KT460" s="1"/>
      <c r="KU460" s="1"/>
      <c r="KV460" s="1"/>
      <c r="KW460" s="1"/>
      <c r="KX460" s="1"/>
      <c r="KY460" s="1"/>
      <c r="KZ460" s="1"/>
      <c r="LA460" s="1"/>
      <c r="LB460" s="1"/>
      <c r="LC460" s="1"/>
      <c r="LD460" s="1"/>
      <c r="LE460" s="1"/>
      <c r="LF460" s="1"/>
      <c r="LG460" s="1"/>
      <c r="LH460" s="1"/>
      <c r="LI460" s="1"/>
      <c r="LJ460" s="1"/>
      <c r="LK460" s="1"/>
      <c r="LL460" s="1"/>
      <c r="LM460" s="1"/>
      <c r="LN460" s="1"/>
      <c r="LO460" s="1"/>
      <c r="LP460" s="1"/>
      <c r="LQ460" s="1"/>
      <c r="LR460" s="1"/>
      <c r="LS460" s="1"/>
      <c r="LT460" s="1"/>
      <c r="LU460" s="1"/>
      <c r="LV460" s="1"/>
      <c r="LW460" s="1"/>
      <c r="LX460" s="1"/>
      <c r="LY460" s="1"/>
      <c r="LZ460" s="1"/>
      <c r="MA460" s="1"/>
      <c r="MB460" s="1"/>
      <c r="MC460" s="1"/>
      <c r="MD460" s="1"/>
      <c r="ME460" s="1"/>
      <c r="MF460" s="1"/>
      <c r="MG460" s="1"/>
      <c r="MH460" s="1"/>
      <c r="MI460" s="1"/>
      <c r="MJ460" s="1"/>
      <c r="MK460" s="1"/>
      <c r="ML460" s="1"/>
      <c r="MM460" s="1"/>
      <c r="MN460" s="1"/>
      <c r="MO460" s="1"/>
      <c r="MP460" s="1"/>
      <c r="MQ460" s="34"/>
      <c r="MR460" s="2"/>
      <c r="MS460" s="2"/>
      <c r="MT460" s="2"/>
      <c r="MU460" s="2"/>
    </row>
    <row r="461" spans="1:359" s="26" customFormat="1" ht="121.5">
      <c r="A461" s="511"/>
      <c r="B461" s="383">
        <v>18</v>
      </c>
      <c r="C461" s="132" t="s">
        <v>1581</v>
      </c>
      <c r="D461" s="132" t="s">
        <v>1661</v>
      </c>
      <c r="E461" s="132" t="s">
        <v>1662</v>
      </c>
      <c r="F461" s="132" t="s">
        <v>1663</v>
      </c>
      <c r="G461" s="135" t="s">
        <v>27</v>
      </c>
      <c r="H461" s="132"/>
      <c r="I461" s="132" t="s">
        <v>1019</v>
      </c>
      <c r="J461" s="386">
        <v>257000</v>
      </c>
      <c r="K461" s="208"/>
      <c r="L461" s="395"/>
      <c r="M461" s="141" t="s">
        <v>27</v>
      </c>
      <c r="N461" s="141" t="s">
        <v>27</v>
      </c>
      <c r="O461" s="208"/>
      <c r="P461" s="367">
        <v>0</v>
      </c>
      <c r="Q461" s="208"/>
      <c r="R461" s="208"/>
      <c r="S461" s="208"/>
      <c r="T461" s="135" t="s">
        <v>27</v>
      </c>
      <c r="U461" s="141" t="s">
        <v>1671</v>
      </c>
      <c r="V461" s="219"/>
      <c r="W461" s="142"/>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c r="HJ461" s="1"/>
      <c r="HK461" s="1"/>
      <c r="HL461" s="1"/>
      <c r="HM461" s="1"/>
      <c r="HN461" s="1"/>
      <c r="HO461" s="1"/>
      <c r="HP461" s="1"/>
      <c r="HQ461" s="1"/>
      <c r="HR461" s="1"/>
      <c r="HS461" s="1"/>
      <c r="HT461" s="1"/>
      <c r="HU461" s="1"/>
      <c r="HV461" s="1"/>
      <c r="HW461" s="1"/>
      <c r="HX461" s="1"/>
      <c r="HY461" s="1"/>
      <c r="HZ461" s="1"/>
      <c r="IA461" s="1"/>
      <c r="IB461" s="1"/>
      <c r="IC461" s="1"/>
      <c r="ID461" s="1"/>
      <c r="IE461" s="1"/>
      <c r="IF461" s="1"/>
      <c r="IG461" s="1"/>
      <c r="IH461" s="1"/>
      <c r="II461" s="1"/>
      <c r="IJ461" s="1"/>
      <c r="IK461" s="1"/>
      <c r="IL461" s="1"/>
      <c r="IM461" s="1"/>
      <c r="IN461" s="1"/>
      <c r="IO461" s="1"/>
      <c r="IP461" s="1"/>
      <c r="IQ461" s="1"/>
      <c r="IR461" s="1"/>
      <c r="IS461" s="1"/>
      <c r="IT461" s="1"/>
      <c r="IU461" s="1"/>
      <c r="IV461" s="1"/>
      <c r="IW461" s="1"/>
      <c r="IX461" s="1"/>
      <c r="IY461" s="1"/>
      <c r="IZ461" s="1"/>
      <c r="JA461" s="1"/>
      <c r="JB461" s="1"/>
      <c r="JC461" s="1"/>
      <c r="JD461" s="1"/>
      <c r="JE461" s="1"/>
      <c r="JF461" s="1"/>
      <c r="JG461" s="1"/>
      <c r="JH461" s="1"/>
      <c r="JI461" s="1"/>
      <c r="JJ461" s="1"/>
      <c r="JK461" s="1"/>
      <c r="JL461" s="1"/>
      <c r="JM461" s="1"/>
      <c r="JN461" s="1"/>
      <c r="JO461" s="1"/>
      <c r="JP461" s="1"/>
      <c r="JQ461" s="1"/>
      <c r="JR461" s="1"/>
      <c r="JS461" s="1"/>
      <c r="JT461" s="1"/>
      <c r="JU461" s="1"/>
      <c r="JV461" s="1"/>
      <c r="JW461" s="1"/>
      <c r="JX461" s="1"/>
      <c r="JY461" s="1"/>
      <c r="JZ461" s="1"/>
      <c r="KA461" s="1"/>
      <c r="KB461" s="1"/>
      <c r="KC461" s="1"/>
      <c r="KD461" s="1"/>
      <c r="KE461" s="1"/>
      <c r="KF461" s="1"/>
      <c r="KG461" s="1"/>
      <c r="KH461" s="1"/>
      <c r="KI461" s="1"/>
      <c r="KJ461" s="1"/>
      <c r="KK461" s="1"/>
      <c r="KL461" s="1"/>
      <c r="KM461" s="1"/>
      <c r="KN461" s="1"/>
      <c r="KO461" s="1"/>
      <c r="KP461" s="1"/>
      <c r="KQ461" s="1"/>
      <c r="KR461" s="1"/>
      <c r="KS461" s="1"/>
      <c r="KT461" s="1"/>
      <c r="KU461" s="1"/>
      <c r="KV461" s="1"/>
      <c r="KW461" s="1"/>
      <c r="KX461" s="1"/>
      <c r="KY461" s="1"/>
      <c r="KZ461" s="1"/>
      <c r="LA461" s="1"/>
      <c r="LB461" s="1"/>
      <c r="LC461" s="1"/>
      <c r="LD461" s="1"/>
      <c r="LE461" s="1"/>
      <c r="LF461" s="1"/>
      <c r="LG461" s="1"/>
      <c r="LH461" s="1"/>
      <c r="LI461" s="1"/>
      <c r="LJ461" s="1"/>
      <c r="LK461" s="1"/>
      <c r="LL461" s="1"/>
      <c r="LM461" s="1"/>
      <c r="LN461" s="1"/>
      <c r="LO461" s="1"/>
      <c r="LP461" s="1"/>
      <c r="LQ461" s="1"/>
      <c r="LR461" s="1"/>
      <c r="LS461" s="1"/>
      <c r="LT461" s="1"/>
      <c r="LU461" s="1"/>
      <c r="LV461" s="1"/>
      <c r="LW461" s="1"/>
      <c r="LX461" s="1"/>
      <c r="LY461" s="1"/>
      <c r="LZ461" s="1"/>
      <c r="MA461" s="1"/>
      <c r="MB461" s="1"/>
      <c r="MC461" s="1"/>
      <c r="MD461" s="1"/>
      <c r="ME461" s="1"/>
      <c r="MF461" s="1"/>
      <c r="MG461" s="1"/>
      <c r="MH461" s="1"/>
      <c r="MI461" s="1"/>
      <c r="MJ461" s="1"/>
      <c r="MK461" s="1"/>
      <c r="ML461" s="1"/>
      <c r="MM461" s="1"/>
      <c r="MN461" s="1"/>
      <c r="MO461" s="1"/>
      <c r="MP461" s="1"/>
      <c r="MQ461" s="34"/>
      <c r="MR461" s="2"/>
      <c r="MS461" s="2"/>
      <c r="MT461" s="2"/>
      <c r="MU461" s="2"/>
    </row>
    <row r="462" spans="1:359" s="26" customFormat="1" ht="58.5" customHeight="1">
      <c r="A462" s="511"/>
      <c r="B462" s="427">
        <v>19</v>
      </c>
      <c r="C462" s="132" t="s">
        <v>1728</v>
      </c>
      <c r="D462" s="132" t="s">
        <v>1731</v>
      </c>
      <c r="E462" s="428" t="s">
        <v>1729</v>
      </c>
      <c r="F462" s="132" t="s">
        <v>1730</v>
      </c>
      <c r="G462" s="135" t="s">
        <v>27</v>
      </c>
      <c r="H462" s="132"/>
      <c r="I462" s="428" t="s">
        <v>67</v>
      </c>
      <c r="J462" s="386"/>
      <c r="K462" s="208"/>
      <c r="L462" s="395"/>
      <c r="M462" s="141" t="s">
        <v>27</v>
      </c>
      <c r="N462" s="141" t="s">
        <v>27</v>
      </c>
      <c r="O462" s="208"/>
      <c r="P462" s="367">
        <v>0</v>
      </c>
      <c r="Q462" s="208"/>
      <c r="R462" s="208"/>
      <c r="S462" s="135" t="s">
        <v>27</v>
      </c>
      <c r="T462" s="208"/>
      <c r="U462" s="141" t="s">
        <v>400</v>
      </c>
      <c r="V462" s="219"/>
      <c r="W462" s="142"/>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c r="IW462" s="1"/>
      <c r="IX462" s="1"/>
      <c r="IY462" s="1"/>
      <c r="IZ462" s="1"/>
      <c r="JA462" s="1"/>
      <c r="JB462" s="1"/>
      <c r="JC462" s="1"/>
      <c r="JD462" s="1"/>
      <c r="JE462" s="1"/>
      <c r="JF462" s="1"/>
      <c r="JG462" s="1"/>
      <c r="JH462" s="1"/>
      <c r="JI462" s="1"/>
      <c r="JJ462" s="1"/>
      <c r="JK462" s="1"/>
      <c r="JL462" s="1"/>
      <c r="JM462" s="1"/>
      <c r="JN462" s="1"/>
      <c r="JO462" s="1"/>
      <c r="JP462" s="1"/>
      <c r="JQ462" s="1"/>
      <c r="JR462" s="1"/>
      <c r="JS462" s="1"/>
      <c r="JT462" s="1"/>
      <c r="JU462" s="1"/>
      <c r="JV462" s="1"/>
      <c r="JW462" s="1"/>
      <c r="JX462" s="1"/>
      <c r="JY462" s="1"/>
      <c r="JZ462" s="1"/>
      <c r="KA462" s="1"/>
      <c r="KB462" s="1"/>
      <c r="KC462" s="1"/>
      <c r="KD462" s="1"/>
      <c r="KE462" s="1"/>
      <c r="KF462" s="1"/>
      <c r="KG462" s="1"/>
      <c r="KH462" s="1"/>
      <c r="KI462" s="1"/>
      <c r="KJ462" s="1"/>
      <c r="KK462" s="1"/>
      <c r="KL462" s="1"/>
      <c r="KM462" s="1"/>
      <c r="KN462" s="1"/>
      <c r="KO462" s="1"/>
      <c r="KP462" s="1"/>
      <c r="KQ462" s="1"/>
      <c r="KR462" s="1"/>
      <c r="KS462" s="1"/>
      <c r="KT462" s="1"/>
      <c r="KU462" s="1"/>
      <c r="KV462" s="1"/>
      <c r="KW462" s="1"/>
      <c r="KX462" s="1"/>
      <c r="KY462" s="1"/>
      <c r="KZ462" s="1"/>
      <c r="LA462" s="1"/>
      <c r="LB462" s="1"/>
      <c r="LC462" s="1"/>
      <c r="LD462" s="1"/>
      <c r="LE462" s="1"/>
      <c r="LF462" s="1"/>
      <c r="LG462" s="1"/>
      <c r="LH462" s="1"/>
      <c r="LI462" s="1"/>
      <c r="LJ462" s="1"/>
      <c r="LK462" s="1"/>
      <c r="LL462" s="1"/>
      <c r="LM462" s="1"/>
      <c r="LN462" s="1"/>
      <c r="LO462" s="1"/>
      <c r="LP462" s="1"/>
      <c r="LQ462" s="1"/>
      <c r="LR462" s="1"/>
      <c r="LS462" s="1"/>
      <c r="LT462" s="1"/>
      <c r="LU462" s="1"/>
      <c r="LV462" s="1"/>
      <c r="LW462" s="1"/>
      <c r="LX462" s="1"/>
      <c r="LY462" s="1"/>
      <c r="LZ462" s="1"/>
      <c r="MA462" s="1"/>
      <c r="MB462" s="1"/>
      <c r="MC462" s="1"/>
      <c r="MD462" s="1"/>
      <c r="ME462" s="1"/>
      <c r="MF462" s="1"/>
      <c r="MG462" s="1"/>
      <c r="MH462" s="1"/>
      <c r="MI462" s="1"/>
      <c r="MJ462" s="1"/>
      <c r="MK462" s="1"/>
      <c r="ML462" s="1"/>
      <c r="MM462" s="1"/>
      <c r="MN462" s="1"/>
      <c r="MO462" s="1"/>
      <c r="MP462" s="1"/>
      <c r="MQ462" s="34"/>
      <c r="MR462" s="2"/>
      <c r="MS462" s="2"/>
      <c r="MT462" s="2"/>
      <c r="MU462" s="2"/>
    </row>
    <row r="463" spans="1:359" s="26" customFormat="1" ht="54" customHeight="1">
      <c r="A463" s="582" t="s">
        <v>1553</v>
      </c>
      <c r="B463" s="517"/>
      <c r="C463" s="517"/>
      <c r="D463" s="517"/>
      <c r="E463" s="517"/>
      <c r="F463" s="517"/>
      <c r="G463" s="517"/>
      <c r="H463" s="517"/>
      <c r="I463" s="517"/>
      <c r="J463" s="517"/>
      <c r="K463" s="517"/>
      <c r="L463" s="517"/>
      <c r="M463" s="517"/>
      <c r="N463" s="517"/>
      <c r="O463" s="517"/>
      <c r="P463" s="517"/>
      <c r="Q463" s="517"/>
      <c r="R463" s="517"/>
      <c r="S463" s="517"/>
      <c r="T463" s="517"/>
      <c r="U463" s="518"/>
      <c r="V463" s="176"/>
      <c r="W463" s="220"/>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c r="HJ463" s="1"/>
      <c r="HK463" s="1"/>
      <c r="HL463" s="1"/>
      <c r="HM463" s="1"/>
      <c r="HN463" s="1"/>
      <c r="HO463" s="1"/>
      <c r="HP463" s="1"/>
      <c r="HQ463" s="1"/>
      <c r="HR463" s="1"/>
      <c r="HS463" s="1"/>
      <c r="HT463" s="1"/>
      <c r="HU463" s="1"/>
      <c r="HV463" s="1"/>
      <c r="HW463" s="1"/>
      <c r="HX463" s="1"/>
      <c r="HY463" s="1"/>
      <c r="HZ463" s="1"/>
      <c r="IA463" s="1"/>
      <c r="IB463" s="1"/>
      <c r="IC463" s="1"/>
      <c r="ID463" s="1"/>
      <c r="IE463" s="1"/>
      <c r="IF463" s="1"/>
      <c r="IG463" s="1"/>
      <c r="IH463" s="1"/>
      <c r="II463" s="1"/>
      <c r="IJ463" s="1"/>
      <c r="IK463" s="1"/>
      <c r="IL463" s="1"/>
      <c r="IM463" s="1"/>
      <c r="IN463" s="1"/>
      <c r="IO463" s="1"/>
      <c r="IP463" s="1"/>
      <c r="IQ463" s="1"/>
      <c r="IR463" s="1"/>
      <c r="IS463" s="1"/>
      <c r="IT463" s="1"/>
      <c r="IU463" s="1"/>
      <c r="IV463" s="1"/>
      <c r="IW463" s="1"/>
      <c r="IX463" s="1"/>
      <c r="IY463" s="1"/>
      <c r="IZ463" s="1"/>
      <c r="JA463" s="1"/>
      <c r="JB463" s="1"/>
      <c r="JC463" s="1"/>
      <c r="JD463" s="1"/>
      <c r="JE463" s="1"/>
      <c r="JF463" s="1"/>
      <c r="JG463" s="1"/>
      <c r="JH463" s="1"/>
      <c r="JI463" s="1"/>
      <c r="JJ463" s="1"/>
      <c r="JK463" s="1"/>
      <c r="JL463" s="1"/>
      <c r="JM463" s="1"/>
      <c r="JN463" s="1"/>
      <c r="JO463" s="1"/>
      <c r="JP463" s="1"/>
      <c r="JQ463" s="1"/>
      <c r="JR463" s="1"/>
      <c r="JS463" s="1"/>
      <c r="JT463" s="1"/>
      <c r="JU463" s="1"/>
      <c r="JV463" s="1"/>
      <c r="JW463" s="1"/>
      <c r="JX463" s="1"/>
      <c r="JY463" s="1"/>
      <c r="JZ463" s="1"/>
      <c r="KA463" s="1"/>
      <c r="KB463" s="1"/>
      <c r="KC463" s="1"/>
      <c r="KD463" s="1"/>
      <c r="KE463" s="1"/>
      <c r="KF463" s="1"/>
      <c r="KG463" s="1"/>
      <c r="KH463" s="1"/>
      <c r="KI463" s="1"/>
      <c r="KJ463" s="1"/>
      <c r="KK463" s="1"/>
      <c r="KL463" s="1"/>
      <c r="KM463" s="1"/>
      <c r="KN463" s="1"/>
      <c r="KO463" s="1"/>
      <c r="KP463" s="1"/>
      <c r="KQ463" s="1"/>
      <c r="KR463" s="1"/>
      <c r="KS463" s="1"/>
      <c r="KT463" s="1"/>
      <c r="KU463" s="1"/>
      <c r="KV463" s="1"/>
      <c r="KW463" s="1"/>
      <c r="KX463" s="1"/>
      <c r="KY463" s="1"/>
      <c r="KZ463" s="1"/>
      <c r="LA463" s="1"/>
      <c r="LB463" s="1"/>
      <c r="LC463" s="1"/>
      <c r="LD463" s="1"/>
      <c r="LE463" s="1"/>
      <c r="LF463" s="1"/>
      <c r="LG463" s="1"/>
      <c r="LH463" s="1"/>
      <c r="LI463" s="1"/>
      <c r="LJ463" s="1"/>
      <c r="LK463" s="1"/>
      <c r="LL463" s="1"/>
      <c r="LM463" s="1"/>
      <c r="LN463" s="1"/>
      <c r="LO463" s="1"/>
      <c r="LP463" s="1"/>
      <c r="LQ463" s="1"/>
      <c r="LR463" s="1"/>
      <c r="LS463" s="1"/>
      <c r="LT463" s="1"/>
      <c r="LU463" s="1"/>
      <c r="LV463" s="1"/>
      <c r="LW463" s="1"/>
      <c r="LX463" s="1"/>
      <c r="LY463" s="1"/>
      <c r="LZ463" s="1"/>
      <c r="MA463" s="1"/>
      <c r="MB463" s="1"/>
      <c r="MC463" s="1"/>
      <c r="MD463" s="1"/>
      <c r="ME463" s="1"/>
      <c r="MF463" s="1"/>
      <c r="MG463" s="1"/>
      <c r="MH463" s="1"/>
      <c r="MI463" s="1"/>
      <c r="MJ463" s="1"/>
      <c r="MK463" s="1"/>
      <c r="ML463" s="1"/>
      <c r="MM463" s="1"/>
      <c r="MN463" s="1"/>
      <c r="MO463" s="1"/>
      <c r="MP463" s="1"/>
      <c r="MQ463" s="34"/>
      <c r="MR463" s="2"/>
      <c r="MS463" s="2"/>
      <c r="MT463" s="2"/>
      <c r="MU463" s="2"/>
    </row>
    <row r="464" spans="1:359" ht="78" customHeight="1">
      <c r="A464" s="510" t="s">
        <v>131</v>
      </c>
      <c r="B464" s="178">
        <v>1</v>
      </c>
      <c r="C464" s="132" t="s">
        <v>1554</v>
      </c>
      <c r="D464" s="141" t="s">
        <v>137</v>
      </c>
      <c r="E464" s="141" t="s">
        <v>130</v>
      </c>
      <c r="F464" s="175" t="s">
        <v>463</v>
      </c>
      <c r="G464" s="178" t="s">
        <v>27</v>
      </c>
      <c r="H464" s="206"/>
      <c r="I464" s="141" t="s">
        <v>43</v>
      </c>
      <c r="J464" s="150">
        <v>138000000</v>
      </c>
      <c r="K464" s="203"/>
      <c r="L464" s="178" t="s">
        <v>27</v>
      </c>
      <c r="M464" s="148"/>
      <c r="N464" s="141" t="s">
        <v>27</v>
      </c>
      <c r="O464" s="141"/>
      <c r="P464" s="367">
        <v>0</v>
      </c>
      <c r="Q464" s="136"/>
      <c r="R464" s="136"/>
      <c r="S464" s="136"/>
      <c r="T464" s="154" t="s">
        <v>27</v>
      </c>
      <c r="U464" s="141" t="s">
        <v>336</v>
      </c>
      <c r="V464" s="200" t="s">
        <v>1555</v>
      </c>
      <c r="W464" s="176"/>
    </row>
    <row r="465" spans="1:359" s="26" customFormat="1" ht="78" customHeight="1">
      <c r="A465" s="511"/>
      <c r="B465" s="178">
        <v>2</v>
      </c>
      <c r="C465" s="132" t="s">
        <v>1413</v>
      </c>
      <c r="D465" s="350" t="s">
        <v>1414</v>
      </c>
      <c r="E465" s="350" t="s">
        <v>1385</v>
      </c>
      <c r="F465" s="175" t="s">
        <v>807</v>
      </c>
      <c r="G465" s="178" t="s">
        <v>27</v>
      </c>
      <c r="H465" s="206"/>
      <c r="I465" s="350" t="s">
        <v>1412</v>
      </c>
      <c r="J465" s="150">
        <v>75000</v>
      </c>
      <c r="K465" s="203"/>
      <c r="L465" s="178"/>
      <c r="M465" s="178" t="s">
        <v>27</v>
      </c>
      <c r="N465" s="141" t="s">
        <v>27</v>
      </c>
      <c r="O465" s="141"/>
      <c r="P465" s="367">
        <v>0</v>
      </c>
      <c r="Q465" s="141"/>
      <c r="R465" s="135" t="s">
        <v>27</v>
      </c>
      <c r="S465" s="141"/>
      <c r="T465" s="135"/>
      <c r="U465" s="141" t="s">
        <v>713</v>
      </c>
      <c r="V465" s="176"/>
      <c r="W465" s="176"/>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c r="HJ465" s="1"/>
      <c r="HK465" s="1"/>
      <c r="HL465" s="1"/>
      <c r="HM465" s="1"/>
      <c r="HN465" s="1"/>
      <c r="HO465" s="1"/>
      <c r="HP465" s="1"/>
      <c r="HQ465" s="1"/>
      <c r="HR465" s="1"/>
      <c r="HS465" s="1"/>
      <c r="HT465" s="1"/>
      <c r="HU465" s="1"/>
      <c r="HV465" s="1"/>
      <c r="HW465" s="1"/>
      <c r="HX465" s="1"/>
      <c r="HY465" s="1"/>
      <c r="HZ465" s="1"/>
      <c r="IA465" s="1"/>
      <c r="IB465" s="1"/>
      <c r="IC465" s="1"/>
      <c r="ID465" s="1"/>
      <c r="IE465" s="1"/>
      <c r="IF465" s="1"/>
      <c r="IG465" s="1"/>
      <c r="IH465" s="1"/>
      <c r="II465" s="1"/>
      <c r="IJ465" s="1"/>
      <c r="IK465" s="1"/>
      <c r="IL465" s="1"/>
      <c r="IM465" s="1"/>
      <c r="IN465" s="1"/>
      <c r="IO465" s="1"/>
      <c r="IP465" s="1"/>
      <c r="IQ465" s="1"/>
      <c r="IR465" s="1"/>
      <c r="IS465" s="1"/>
      <c r="IT465" s="1"/>
      <c r="IU465" s="1"/>
      <c r="IV465" s="1"/>
      <c r="IW465" s="1"/>
      <c r="IX465" s="1"/>
      <c r="IY465" s="1"/>
      <c r="IZ465" s="1"/>
      <c r="JA465" s="1"/>
      <c r="JB465" s="1"/>
      <c r="JC465" s="1"/>
      <c r="JD465" s="1"/>
      <c r="JE465" s="1"/>
      <c r="JF465" s="1"/>
      <c r="JG465" s="1"/>
      <c r="JH465" s="1"/>
      <c r="JI465" s="1"/>
      <c r="JJ465" s="1"/>
      <c r="JK465" s="1"/>
      <c r="JL465" s="1"/>
      <c r="JM465" s="1"/>
      <c r="JN465" s="1"/>
      <c r="JO465" s="1"/>
      <c r="JP465" s="1"/>
      <c r="JQ465" s="1"/>
      <c r="JR465" s="1"/>
      <c r="JS465" s="1"/>
      <c r="JT465" s="1"/>
      <c r="JU465" s="1"/>
      <c r="JV465" s="1"/>
      <c r="JW465" s="1"/>
      <c r="JX465" s="1"/>
      <c r="JY465" s="1"/>
      <c r="JZ465" s="1"/>
      <c r="KA465" s="1"/>
      <c r="KB465" s="1"/>
      <c r="KC465" s="1"/>
      <c r="KD465" s="1"/>
      <c r="KE465" s="1"/>
      <c r="KF465" s="1"/>
      <c r="KG465" s="1"/>
      <c r="KH465" s="1"/>
      <c r="KI465" s="1"/>
      <c r="KJ465" s="1"/>
      <c r="KK465" s="1"/>
      <c r="KL465" s="1"/>
      <c r="KM465" s="1"/>
      <c r="KN465" s="1"/>
      <c r="KO465" s="1"/>
      <c r="KP465" s="1"/>
      <c r="KQ465" s="1"/>
      <c r="KR465" s="1"/>
      <c r="KS465" s="1"/>
      <c r="KT465" s="1"/>
      <c r="KU465" s="1"/>
      <c r="KV465" s="1"/>
      <c r="KW465" s="1"/>
      <c r="KX465" s="1"/>
      <c r="KY465" s="1"/>
      <c r="KZ465" s="1"/>
      <c r="LA465" s="1"/>
      <c r="LB465" s="1"/>
      <c r="LC465" s="1"/>
      <c r="LD465" s="1"/>
      <c r="LE465" s="1"/>
      <c r="LF465" s="1"/>
      <c r="LG465" s="1"/>
      <c r="LH465" s="1"/>
      <c r="LI465" s="1"/>
      <c r="LJ465" s="1"/>
      <c r="LK465" s="1"/>
      <c r="LL465" s="1"/>
      <c r="LM465" s="1"/>
      <c r="LN465" s="1"/>
      <c r="LO465" s="1"/>
      <c r="LP465" s="1"/>
      <c r="LQ465" s="1"/>
      <c r="LR465" s="1"/>
      <c r="LS465" s="1"/>
      <c r="LT465" s="1"/>
      <c r="LU465" s="1"/>
      <c r="LV465" s="1"/>
      <c r="LW465" s="1"/>
      <c r="LX465" s="1"/>
      <c r="LY465" s="1"/>
      <c r="LZ465" s="1"/>
      <c r="MA465" s="1"/>
      <c r="MB465" s="1"/>
      <c r="MC465" s="1"/>
      <c r="MD465" s="1"/>
      <c r="ME465" s="1"/>
      <c r="MF465" s="1"/>
      <c r="MG465" s="1"/>
      <c r="MH465" s="1"/>
      <c r="MI465" s="1"/>
      <c r="MJ465" s="1"/>
      <c r="MK465" s="1"/>
      <c r="ML465" s="1"/>
      <c r="MM465" s="1"/>
      <c r="MN465" s="1"/>
      <c r="MO465" s="1"/>
      <c r="MP465" s="1"/>
      <c r="MQ465" s="34"/>
      <c r="MR465" s="2"/>
      <c r="MS465" s="2"/>
      <c r="MT465" s="2"/>
      <c r="MU465" s="2"/>
    </row>
    <row r="466" spans="1:359" s="26" customFormat="1" ht="78" customHeight="1">
      <c r="A466" s="511"/>
      <c r="B466" s="178">
        <v>3</v>
      </c>
      <c r="C466" s="132" t="s">
        <v>1407</v>
      </c>
      <c r="D466" s="350" t="s">
        <v>1406</v>
      </c>
      <c r="E466" s="350" t="s">
        <v>1408</v>
      </c>
      <c r="F466" s="175" t="s">
        <v>1409</v>
      </c>
      <c r="G466" s="178" t="s">
        <v>27</v>
      </c>
      <c r="H466" s="206"/>
      <c r="I466" s="141" t="s">
        <v>1410</v>
      </c>
      <c r="J466" s="150">
        <v>250000</v>
      </c>
      <c r="K466" s="203"/>
      <c r="L466" s="178"/>
      <c r="M466" s="178" t="s">
        <v>27</v>
      </c>
      <c r="N466" s="141" t="s">
        <v>27</v>
      </c>
      <c r="O466" s="141"/>
      <c r="P466" s="367">
        <v>0</v>
      </c>
      <c r="Q466" s="141"/>
      <c r="R466" s="135" t="s">
        <v>27</v>
      </c>
      <c r="S466" s="141"/>
      <c r="T466" s="135"/>
      <c r="U466" s="141" t="s">
        <v>1411</v>
      </c>
      <c r="V466" s="176"/>
      <c r="W466" s="176"/>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c r="HJ466" s="1"/>
      <c r="HK466" s="1"/>
      <c r="HL466" s="1"/>
      <c r="HM466" s="1"/>
      <c r="HN466" s="1"/>
      <c r="HO466" s="1"/>
      <c r="HP466" s="1"/>
      <c r="HQ466" s="1"/>
      <c r="HR466" s="1"/>
      <c r="HS466" s="1"/>
      <c r="HT466" s="1"/>
      <c r="HU466" s="1"/>
      <c r="HV466" s="1"/>
      <c r="HW466" s="1"/>
      <c r="HX466" s="1"/>
      <c r="HY466" s="1"/>
      <c r="HZ466" s="1"/>
      <c r="IA466" s="1"/>
      <c r="IB466" s="1"/>
      <c r="IC466" s="1"/>
      <c r="ID466" s="1"/>
      <c r="IE466" s="1"/>
      <c r="IF466" s="1"/>
      <c r="IG466" s="1"/>
      <c r="IH466" s="1"/>
      <c r="II466" s="1"/>
      <c r="IJ466" s="1"/>
      <c r="IK466" s="1"/>
      <c r="IL466" s="1"/>
      <c r="IM466" s="1"/>
      <c r="IN466" s="1"/>
      <c r="IO466" s="1"/>
      <c r="IP466" s="1"/>
      <c r="IQ466" s="1"/>
      <c r="IR466" s="1"/>
      <c r="IS466" s="1"/>
      <c r="IT466" s="1"/>
      <c r="IU466" s="1"/>
      <c r="IV466" s="1"/>
      <c r="IW466" s="1"/>
      <c r="IX466" s="1"/>
      <c r="IY466" s="1"/>
      <c r="IZ466" s="1"/>
      <c r="JA466" s="1"/>
      <c r="JB466" s="1"/>
      <c r="JC466" s="1"/>
      <c r="JD466" s="1"/>
      <c r="JE466" s="1"/>
      <c r="JF466" s="1"/>
      <c r="JG466" s="1"/>
      <c r="JH466" s="1"/>
      <c r="JI466" s="1"/>
      <c r="JJ466" s="1"/>
      <c r="JK466" s="1"/>
      <c r="JL466" s="1"/>
      <c r="JM466" s="1"/>
      <c r="JN466" s="1"/>
      <c r="JO466" s="1"/>
      <c r="JP466" s="1"/>
      <c r="JQ466" s="1"/>
      <c r="JR466" s="1"/>
      <c r="JS466" s="1"/>
      <c r="JT466" s="1"/>
      <c r="JU466" s="1"/>
      <c r="JV466" s="1"/>
      <c r="JW466" s="1"/>
      <c r="JX466" s="1"/>
      <c r="JY466" s="1"/>
      <c r="JZ466" s="1"/>
      <c r="KA466" s="1"/>
      <c r="KB466" s="1"/>
      <c r="KC466" s="1"/>
      <c r="KD466" s="1"/>
      <c r="KE466" s="1"/>
      <c r="KF466" s="1"/>
      <c r="KG466" s="1"/>
      <c r="KH466" s="1"/>
      <c r="KI466" s="1"/>
      <c r="KJ466" s="1"/>
      <c r="KK466" s="1"/>
      <c r="KL466" s="1"/>
      <c r="KM466" s="1"/>
      <c r="KN466" s="1"/>
      <c r="KO466" s="1"/>
      <c r="KP466" s="1"/>
      <c r="KQ466" s="1"/>
      <c r="KR466" s="1"/>
      <c r="KS466" s="1"/>
      <c r="KT466" s="1"/>
      <c r="KU466" s="1"/>
      <c r="KV466" s="1"/>
      <c r="KW466" s="1"/>
      <c r="KX466" s="1"/>
      <c r="KY466" s="1"/>
      <c r="KZ466" s="1"/>
      <c r="LA466" s="1"/>
      <c r="LB466" s="1"/>
      <c r="LC466" s="1"/>
      <c r="LD466" s="1"/>
      <c r="LE466" s="1"/>
      <c r="LF466" s="1"/>
      <c r="LG466" s="1"/>
      <c r="LH466" s="1"/>
      <c r="LI466" s="1"/>
      <c r="LJ466" s="1"/>
      <c r="LK466" s="1"/>
      <c r="LL466" s="1"/>
      <c r="LM466" s="1"/>
      <c r="LN466" s="1"/>
      <c r="LO466" s="1"/>
      <c r="LP466" s="1"/>
      <c r="LQ466" s="1"/>
      <c r="LR466" s="1"/>
      <c r="LS466" s="1"/>
      <c r="LT466" s="1"/>
      <c r="LU466" s="1"/>
      <c r="LV466" s="1"/>
      <c r="LW466" s="1"/>
      <c r="LX466" s="1"/>
      <c r="LY466" s="1"/>
      <c r="LZ466" s="1"/>
      <c r="MA466" s="1"/>
      <c r="MB466" s="1"/>
      <c r="MC466" s="1"/>
      <c r="MD466" s="1"/>
      <c r="ME466" s="1"/>
      <c r="MF466" s="1"/>
      <c r="MG466" s="1"/>
      <c r="MH466" s="1"/>
      <c r="MI466" s="1"/>
      <c r="MJ466" s="1"/>
      <c r="MK466" s="1"/>
      <c r="ML466" s="1"/>
      <c r="MM466" s="1"/>
      <c r="MN466" s="1"/>
      <c r="MO466" s="1"/>
      <c r="MP466" s="1"/>
      <c r="MQ466" s="34"/>
      <c r="MR466" s="2"/>
      <c r="MS466" s="2"/>
      <c r="MT466" s="2"/>
      <c r="MU466" s="2"/>
    </row>
    <row r="467" spans="1:359" ht="41.25" customHeight="1">
      <c r="A467" s="516" t="s">
        <v>1556</v>
      </c>
      <c r="B467" s="517"/>
      <c r="C467" s="517"/>
      <c r="D467" s="517"/>
      <c r="E467" s="517"/>
      <c r="F467" s="517"/>
      <c r="G467" s="517"/>
      <c r="H467" s="517"/>
      <c r="I467" s="517"/>
      <c r="J467" s="517"/>
      <c r="K467" s="517"/>
      <c r="L467" s="517"/>
      <c r="M467" s="517"/>
      <c r="N467" s="517"/>
      <c r="O467" s="517"/>
      <c r="P467" s="517"/>
      <c r="Q467" s="517"/>
      <c r="R467" s="517"/>
      <c r="S467" s="517"/>
      <c r="T467" s="517"/>
      <c r="U467" s="518"/>
      <c r="V467" s="176"/>
      <c r="W467" s="176"/>
    </row>
    <row r="468" spans="1:359" ht="91.5" customHeight="1">
      <c r="A468" s="510" t="s">
        <v>131</v>
      </c>
      <c r="B468" s="178">
        <v>1</v>
      </c>
      <c r="C468" s="396" t="s">
        <v>836</v>
      </c>
      <c r="D468" s="141" t="s">
        <v>844</v>
      </c>
      <c r="E468" s="141" t="s">
        <v>837</v>
      </c>
      <c r="F468" s="396" t="s">
        <v>460</v>
      </c>
      <c r="G468" s="178" t="s">
        <v>27</v>
      </c>
      <c r="H468" s="396"/>
      <c r="I468" s="396" t="s">
        <v>838</v>
      </c>
      <c r="J468" s="150">
        <v>10000</v>
      </c>
      <c r="K468" s="178" t="s">
        <v>27</v>
      </c>
      <c r="L468" s="396"/>
      <c r="M468" s="396"/>
      <c r="N468" s="178" t="s">
        <v>27</v>
      </c>
      <c r="O468" s="178"/>
      <c r="P468" s="397">
        <v>0</v>
      </c>
      <c r="Q468" s="396"/>
      <c r="R468" s="178"/>
      <c r="S468" s="178" t="s">
        <v>27</v>
      </c>
      <c r="T468" s="333" t="s">
        <v>27</v>
      </c>
      <c r="U468" s="396" t="s">
        <v>904</v>
      </c>
      <c r="V468" s="176"/>
      <c r="W468" s="176"/>
    </row>
    <row r="469" spans="1:359" ht="51" customHeight="1">
      <c r="A469" s="511"/>
      <c r="B469" s="178">
        <v>2</v>
      </c>
      <c r="C469" s="396" t="s">
        <v>835</v>
      </c>
      <c r="D469" s="396" t="s">
        <v>845</v>
      </c>
      <c r="E469" s="396" t="s">
        <v>839</v>
      </c>
      <c r="F469" s="396" t="s">
        <v>840</v>
      </c>
      <c r="G469" s="178" t="s">
        <v>27</v>
      </c>
      <c r="H469" s="396"/>
      <c r="I469" s="396" t="s">
        <v>237</v>
      </c>
      <c r="J469" s="150">
        <v>30000</v>
      </c>
      <c r="K469" s="178" t="s">
        <v>27</v>
      </c>
      <c r="L469" s="396"/>
      <c r="M469" s="396"/>
      <c r="N469" s="178" t="s">
        <v>27</v>
      </c>
      <c r="O469" s="178"/>
      <c r="P469" s="397">
        <v>0</v>
      </c>
      <c r="Q469" s="396"/>
      <c r="R469" s="178"/>
      <c r="S469" s="178" t="s">
        <v>27</v>
      </c>
      <c r="T469" s="333" t="s">
        <v>27</v>
      </c>
      <c r="U469" s="396" t="s">
        <v>841</v>
      </c>
      <c r="V469" s="176"/>
      <c r="W469" s="176"/>
    </row>
    <row r="470" spans="1:359" ht="40.5">
      <c r="A470" s="512"/>
      <c r="B470" s="178">
        <v>3</v>
      </c>
      <c r="C470" s="396" t="s">
        <v>843</v>
      </c>
      <c r="D470" s="398" t="s">
        <v>1015</v>
      </c>
      <c r="E470" s="396" t="s">
        <v>842</v>
      </c>
      <c r="F470" s="396" t="s">
        <v>846</v>
      </c>
      <c r="G470" s="178" t="s">
        <v>27</v>
      </c>
      <c r="H470" s="396"/>
      <c r="I470" s="396" t="s">
        <v>67</v>
      </c>
      <c r="J470" s="150">
        <v>20000</v>
      </c>
      <c r="K470" s="178" t="s">
        <v>27</v>
      </c>
      <c r="L470" s="396"/>
      <c r="M470" s="396"/>
      <c r="N470" s="178" t="s">
        <v>27</v>
      </c>
      <c r="O470" s="178"/>
      <c r="P470" s="397">
        <v>0</v>
      </c>
      <c r="Q470" s="396"/>
      <c r="R470" s="178"/>
      <c r="S470" s="178" t="s">
        <v>27</v>
      </c>
      <c r="T470" s="333" t="s">
        <v>27</v>
      </c>
      <c r="U470" s="396" t="s">
        <v>904</v>
      </c>
      <c r="V470" s="176"/>
      <c r="W470" s="176"/>
    </row>
    <row r="471" spans="1:359" ht="38.25" customHeight="1">
      <c r="A471" s="494" t="s">
        <v>1557</v>
      </c>
      <c r="B471" s="495"/>
      <c r="C471" s="495"/>
      <c r="D471" s="495"/>
      <c r="E471" s="495"/>
      <c r="F471" s="495"/>
      <c r="G471" s="495"/>
      <c r="H471" s="495"/>
      <c r="I471" s="495"/>
      <c r="J471" s="495"/>
      <c r="K471" s="495"/>
      <c r="L471" s="495"/>
      <c r="M471" s="495"/>
      <c r="N471" s="495"/>
      <c r="O471" s="495"/>
      <c r="P471" s="495"/>
      <c r="Q471" s="495"/>
      <c r="R471" s="495"/>
      <c r="S471" s="495"/>
      <c r="T471" s="495"/>
      <c r="U471" s="496"/>
      <c r="V471" s="176"/>
      <c r="W471" s="219"/>
    </row>
    <row r="472" spans="1:359" s="26" customFormat="1" ht="60.75" customHeight="1">
      <c r="A472" s="506" t="s">
        <v>136</v>
      </c>
      <c r="B472" s="178">
        <v>1</v>
      </c>
      <c r="C472" s="175" t="s">
        <v>1040</v>
      </c>
      <c r="D472" s="141" t="s">
        <v>348</v>
      </c>
      <c r="E472" s="141" t="s">
        <v>273</v>
      </c>
      <c r="F472" s="175" t="s">
        <v>464</v>
      </c>
      <c r="G472" s="141" t="s">
        <v>27</v>
      </c>
      <c r="H472" s="333"/>
      <c r="I472" s="141" t="s">
        <v>309</v>
      </c>
      <c r="J472" s="168">
        <v>200000</v>
      </c>
      <c r="K472" s="141" t="s">
        <v>27</v>
      </c>
      <c r="L472" s="178"/>
      <c r="M472" s="148"/>
      <c r="N472" s="141" t="s">
        <v>27</v>
      </c>
      <c r="O472" s="141"/>
      <c r="P472" s="367">
        <v>0</v>
      </c>
      <c r="Q472" s="136"/>
      <c r="R472" s="136"/>
      <c r="S472" s="136"/>
      <c r="T472" s="154" t="s">
        <v>27</v>
      </c>
      <c r="U472" s="141" t="s">
        <v>336</v>
      </c>
      <c r="V472" s="176"/>
      <c r="W472" s="22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c r="IW472" s="1"/>
      <c r="IX472" s="1"/>
      <c r="IY472" s="1"/>
      <c r="IZ472" s="1"/>
      <c r="JA472" s="1"/>
      <c r="JB472" s="1"/>
      <c r="JC472" s="1"/>
      <c r="JD472" s="1"/>
      <c r="JE472" s="1"/>
      <c r="JF472" s="1"/>
      <c r="JG472" s="1"/>
      <c r="JH472" s="1"/>
      <c r="JI472" s="1"/>
      <c r="JJ472" s="1"/>
      <c r="JK472" s="1"/>
      <c r="JL472" s="1"/>
      <c r="JM472" s="1"/>
      <c r="JN472" s="1"/>
      <c r="JO472" s="1"/>
      <c r="JP472" s="1"/>
      <c r="JQ472" s="1"/>
      <c r="JR472" s="1"/>
      <c r="JS472" s="1"/>
      <c r="JT472" s="1"/>
      <c r="JU472" s="1"/>
      <c r="JV472" s="1"/>
      <c r="JW472" s="1"/>
      <c r="JX472" s="1"/>
      <c r="JY472" s="1"/>
      <c r="JZ472" s="1"/>
      <c r="KA472" s="1"/>
      <c r="KB472" s="1"/>
      <c r="KC472" s="1"/>
      <c r="KD472" s="1"/>
      <c r="KE472" s="1"/>
      <c r="KF472" s="1"/>
      <c r="KG472" s="1"/>
      <c r="KH472" s="1"/>
      <c r="KI472" s="1"/>
      <c r="KJ472" s="1"/>
      <c r="KK472" s="1"/>
      <c r="KL472" s="1"/>
      <c r="KM472" s="1"/>
      <c r="KN472" s="1"/>
      <c r="KO472" s="1"/>
      <c r="KP472" s="1"/>
      <c r="KQ472" s="1"/>
      <c r="KR472" s="1"/>
      <c r="KS472" s="1"/>
      <c r="KT472" s="1"/>
      <c r="KU472" s="1"/>
      <c r="KV472" s="1"/>
      <c r="KW472" s="1"/>
      <c r="KX472" s="1"/>
      <c r="KY472" s="1"/>
      <c r="KZ472" s="1"/>
      <c r="LA472" s="1"/>
      <c r="LB472" s="1"/>
      <c r="LC472" s="1"/>
      <c r="LD472" s="1"/>
      <c r="LE472" s="1"/>
      <c r="LF472" s="1"/>
      <c r="LG472" s="1"/>
      <c r="LH472" s="1"/>
      <c r="LI472" s="1"/>
      <c r="LJ472" s="1"/>
      <c r="LK472" s="1"/>
      <c r="LL472" s="1"/>
      <c r="LM472" s="1"/>
      <c r="LN472" s="1"/>
      <c r="LO472" s="1"/>
      <c r="LP472" s="1"/>
      <c r="LQ472" s="1"/>
      <c r="LR472" s="1"/>
      <c r="LS472" s="1"/>
      <c r="LT472" s="1"/>
      <c r="LU472" s="1"/>
      <c r="LV472" s="1"/>
      <c r="LW472" s="1"/>
      <c r="LX472" s="1"/>
      <c r="LY472" s="1"/>
      <c r="LZ472" s="1"/>
      <c r="MA472" s="1"/>
      <c r="MB472" s="1"/>
      <c r="MC472" s="1"/>
      <c r="MD472" s="1"/>
      <c r="ME472" s="1"/>
      <c r="MF472" s="1"/>
      <c r="MG472" s="1"/>
      <c r="MH472" s="1"/>
      <c r="MI472" s="1"/>
      <c r="MJ472" s="1"/>
      <c r="MK472" s="1"/>
      <c r="ML472" s="1"/>
      <c r="MM472" s="1"/>
      <c r="MN472" s="1"/>
      <c r="MO472" s="1"/>
      <c r="MP472" s="1"/>
      <c r="MQ472" s="34"/>
      <c r="MR472" s="2"/>
      <c r="MS472" s="2"/>
      <c r="MT472" s="2"/>
      <c r="MU472" s="2"/>
    </row>
    <row r="473" spans="1:359" s="28" customFormat="1" ht="60.75">
      <c r="A473" s="507"/>
      <c r="B473" s="178">
        <v>2</v>
      </c>
      <c r="C473" s="175" t="s">
        <v>274</v>
      </c>
      <c r="D473" s="141" t="s">
        <v>389</v>
      </c>
      <c r="E473" s="141" t="s">
        <v>390</v>
      </c>
      <c r="F473" s="141" t="s">
        <v>323</v>
      </c>
      <c r="G473" s="141" t="s">
        <v>27</v>
      </c>
      <c r="H473" s="333"/>
      <c r="I473" s="141" t="s">
        <v>8</v>
      </c>
      <c r="J473" s="168">
        <v>50000</v>
      </c>
      <c r="K473" s="141" t="s">
        <v>27</v>
      </c>
      <c r="L473" s="178"/>
      <c r="M473" s="148"/>
      <c r="N473" s="141" t="s">
        <v>27</v>
      </c>
      <c r="O473" s="141"/>
      <c r="P473" s="367">
        <v>0</v>
      </c>
      <c r="Q473" s="136"/>
      <c r="R473" s="136"/>
      <c r="S473" s="136"/>
      <c r="T473" s="154" t="s">
        <v>27</v>
      </c>
      <c r="U473" s="141" t="s">
        <v>336</v>
      </c>
      <c r="V473" s="222"/>
      <c r="W473" s="223"/>
      <c r="X473" s="39"/>
      <c r="Y473" s="39"/>
      <c r="Z473" s="39"/>
      <c r="AA473" s="39"/>
      <c r="AB473" s="39"/>
      <c r="AC473" s="39"/>
      <c r="AD473" s="39"/>
      <c r="AE473" s="39"/>
      <c r="AF473" s="39"/>
      <c r="AG473" s="39"/>
      <c r="AH473" s="39"/>
      <c r="AI473" s="39"/>
      <c r="AJ473" s="39"/>
      <c r="AK473" s="39"/>
      <c r="AL473" s="39"/>
      <c r="AM473" s="39"/>
      <c r="AN473" s="39"/>
      <c r="AO473" s="39"/>
      <c r="AP473" s="39"/>
      <c r="AQ473" s="39"/>
      <c r="AR473" s="39"/>
      <c r="AS473" s="39"/>
      <c r="AT473" s="39"/>
      <c r="AU473" s="39"/>
      <c r="AV473" s="39"/>
      <c r="AW473" s="39"/>
      <c r="AX473" s="39"/>
      <c r="AY473" s="39"/>
      <c r="AZ473" s="39"/>
      <c r="BA473" s="39"/>
      <c r="BB473" s="39"/>
      <c r="BC473" s="39"/>
      <c r="BD473" s="39"/>
      <c r="BE473" s="39"/>
      <c r="BF473" s="39"/>
      <c r="BG473" s="39"/>
      <c r="BH473" s="39"/>
      <c r="BI473" s="39"/>
      <c r="BJ473" s="39"/>
      <c r="BK473" s="39"/>
      <c r="BL473" s="39"/>
      <c r="BM473" s="39"/>
      <c r="BN473" s="39"/>
      <c r="BO473" s="39"/>
      <c r="BP473" s="39"/>
      <c r="BQ473" s="39"/>
      <c r="BR473" s="39"/>
      <c r="BS473" s="39"/>
      <c r="BT473" s="39"/>
      <c r="BU473" s="39"/>
      <c r="BV473" s="39"/>
      <c r="BW473" s="39"/>
      <c r="BX473" s="39"/>
      <c r="BY473" s="39"/>
      <c r="BZ473" s="39"/>
      <c r="CA473" s="39"/>
      <c r="CB473" s="39"/>
      <c r="CC473" s="39"/>
      <c r="CD473" s="39"/>
      <c r="CE473" s="39"/>
      <c r="CF473" s="39"/>
      <c r="CG473" s="39"/>
      <c r="CH473" s="39"/>
      <c r="CI473" s="39"/>
      <c r="CJ473" s="39"/>
      <c r="CK473" s="39"/>
      <c r="CL473" s="39"/>
      <c r="CM473" s="39"/>
      <c r="CN473" s="39"/>
      <c r="CO473" s="39"/>
      <c r="CP473" s="39"/>
      <c r="CQ473" s="39"/>
      <c r="CR473" s="39"/>
      <c r="CS473" s="39"/>
      <c r="CT473" s="39"/>
      <c r="CU473" s="39"/>
      <c r="CV473" s="39"/>
      <c r="CW473" s="39"/>
      <c r="CX473" s="39"/>
      <c r="CY473" s="39"/>
      <c r="CZ473" s="39"/>
      <c r="DA473" s="39"/>
      <c r="DB473" s="39"/>
      <c r="DC473" s="39"/>
      <c r="DD473" s="39"/>
      <c r="DE473" s="39"/>
      <c r="DF473" s="39"/>
      <c r="DG473" s="39"/>
      <c r="DH473" s="39"/>
      <c r="DI473" s="39"/>
      <c r="DJ473" s="39"/>
      <c r="DK473" s="39"/>
      <c r="DL473" s="39"/>
      <c r="DM473" s="39"/>
      <c r="DN473" s="39"/>
      <c r="DO473" s="39"/>
      <c r="DP473" s="39"/>
      <c r="DQ473" s="39"/>
      <c r="DR473" s="39"/>
      <c r="DS473" s="39"/>
      <c r="DT473" s="39"/>
      <c r="DU473" s="39"/>
      <c r="DV473" s="39"/>
      <c r="DW473" s="39"/>
      <c r="DX473" s="39"/>
      <c r="DY473" s="39"/>
      <c r="DZ473" s="39"/>
      <c r="EA473" s="39"/>
      <c r="EB473" s="39"/>
      <c r="EC473" s="39"/>
      <c r="ED473" s="39"/>
      <c r="EE473" s="39"/>
      <c r="EF473" s="39"/>
      <c r="EG473" s="39"/>
      <c r="EH473" s="39"/>
      <c r="EI473" s="39"/>
      <c r="EJ473" s="39"/>
      <c r="EK473" s="39"/>
      <c r="EL473" s="39"/>
      <c r="EM473" s="39"/>
      <c r="EN473" s="39"/>
      <c r="EO473" s="39"/>
      <c r="EP473" s="39"/>
      <c r="EQ473" s="39"/>
      <c r="ER473" s="39"/>
      <c r="ES473" s="39"/>
      <c r="ET473" s="39"/>
      <c r="EU473" s="39"/>
      <c r="EV473" s="39"/>
      <c r="EW473" s="39"/>
      <c r="EX473" s="39"/>
      <c r="EY473" s="39"/>
      <c r="EZ473" s="39"/>
      <c r="FA473" s="39"/>
      <c r="FB473" s="39"/>
      <c r="FC473" s="39"/>
      <c r="FD473" s="39"/>
      <c r="FE473" s="39"/>
      <c r="FF473" s="39"/>
      <c r="FG473" s="39"/>
      <c r="FH473" s="39"/>
      <c r="FI473" s="39"/>
      <c r="FJ473" s="39"/>
      <c r="FK473" s="39"/>
      <c r="FL473" s="39"/>
      <c r="FM473" s="39"/>
      <c r="FN473" s="39"/>
      <c r="FO473" s="39"/>
      <c r="FP473" s="39"/>
      <c r="FQ473" s="39"/>
      <c r="FR473" s="39"/>
      <c r="FS473" s="39"/>
      <c r="FT473" s="39"/>
      <c r="FU473" s="39"/>
      <c r="FV473" s="39"/>
      <c r="FW473" s="39"/>
      <c r="FX473" s="39"/>
      <c r="FY473" s="39"/>
      <c r="FZ473" s="39"/>
      <c r="GA473" s="39"/>
      <c r="GB473" s="39"/>
      <c r="GC473" s="39"/>
      <c r="GD473" s="39"/>
      <c r="GE473" s="39"/>
      <c r="GF473" s="39"/>
      <c r="GG473" s="39"/>
      <c r="GH473" s="39"/>
      <c r="GI473" s="39"/>
      <c r="GJ473" s="39"/>
      <c r="GK473" s="39"/>
      <c r="GL473" s="39"/>
      <c r="GM473" s="39"/>
      <c r="GN473" s="39"/>
      <c r="GO473" s="39"/>
      <c r="GP473" s="39"/>
      <c r="GQ473" s="39"/>
      <c r="GR473" s="39"/>
      <c r="GS473" s="39"/>
      <c r="GT473" s="39"/>
      <c r="GU473" s="39"/>
      <c r="GV473" s="39"/>
      <c r="GW473" s="39"/>
      <c r="GX473" s="39"/>
      <c r="GY473" s="39"/>
      <c r="GZ473" s="39"/>
      <c r="HA473" s="39"/>
      <c r="HB473" s="39"/>
      <c r="HC473" s="39"/>
      <c r="HD473" s="39"/>
      <c r="HE473" s="39"/>
      <c r="HF473" s="39"/>
      <c r="HG473" s="39"/>
      <c r="HH473" s="39"/>
      <c r="HI473" s="39"/>
      <c r="HJ473" s="39"/>
      <c r="HK473" s="39"/>
      <c r="HL473" s="39"/>
      <c r="HM473" s="39"/>
      <c r="HN473" s="39"/>
      <c r="HO473" s="39"/>
      <c r="HP473" s="39"/>
      <c r="HQ473" s="39"/>
      <c r="HR473" s="39"/>
      <c r="HS473" s="39"/>
      <c r="HT473" s="39"/>
      <c r="HU473" s="39"/>
      <c r="HV473" s="39"/>
      <c r="HW473" s="39"/>
      <c r="HX473" s="39"/>
      <c r="HY473" s="39"/>
      <c r="HZ473" s="39"/>
      <c r="IA473" s="39"/>
      <c r="IB473" s="39"/>
      <c r="IC473" s="39"/>
      <c r="ID473" s="39"/>
      <c r="IE473" s="39"/>
      <c r="IF473" s="39"/>
      <c r="IG473" s="39"/>
      <c r="IH473" s="39"/>
      <c r="II473" s="39"/>
      <c r="IJ473" s="39"/>
      <c r="IK473" s="39"/>
      <c r="IL473" s="39"/>
      <c r="IM473" s="39"/>
      <c r="IN473" s="39"/>
      <c r="IO473" s="39"/>
      <c r="IP473" s="39"/>
      <c r="IQ473" s="39"/>
      <c r="IR473" s="39"/>
      <c r="IS473" s="39"/>
      <c r="IT473" s="39"/>
      <c r="IU473" s="39"/>
      <c r="IV473" s="39"/>
      <c r="IW473" s="39"/>
      <c r="IX473" s="39"/>
      <c r="IY473" s="39"/>
      <c r="IZ473" s="39"/>
      <c r="JA473" s="39"/>
      <c r="JB473" s="39"/>
      <c r="JC473" s="39"/>
      <c r="JD473" s="39"/>
      <c r="JE473" s="39"/>
      <c r="JF473" s="39"/>
      <c r="JG473" s="39"/>
      <c r="JH473" s="39"/>
      <c r="JI473" s="39"/>
      <c r="JJ473" s="39"/>
      <c r="JK473" s="39"/>
      <c r="JL473" s="39"/>
      <c r="JM473" s="39"/>
      <c r="JN473" s="39"/>
      <c r="JO473" s="39"/>
      <c r="JP473" s="39"/>
      <c r="JQ473" s="39"/>
      <c r="JR473" s="39"/>
      <c r="JS473" s="39"/>
      <c r="JT473" s="39"/>
      <c r="JU473" s="39"/>
      <c r="JV473" s="39"/>
      <c r="JW473" s="39"/>
      <c r="JX473" s="39"/>
      <c r="JY473" s="39"/>
      <c r="JZ473" s="39"/>
      <c r="KA473" s="39"/>
      <c r="KB473" s="39"/>
      <c r="KC473" s="39"/>
      <c r="KD473" s="39"/>
      <c r="KE473" s="39"/>
      <c r="KF473" s="39"/>
      <c r="KG473" s="39"/>
      <c r="KH473" s="39"/>
      <c r="KI473" s="39"/>
      <c r="KJ473" s="39"/>
      <c r="KK473" s="39"/>
      <c r="KL473" s="39"/>
      <c r="KM473" s="39"/>
      <c r="KN473" s="39"/>
      <c r="KO473" s="39"/>
      <c r="KP473" s="39"/>
      <c r="KQ473" s="39"/>
      <c r="KR473" s="39"/>
      <c r="KS473" s="39"/>
      <c r="KT473" s="39"/>
      <c r="KU473" s="39"/>
      <c r="KV473" s="39"/>
      <c r="KW473" s="39"/>
      <c r="KX473" s="39"/>
      <c r="KY473" s="39"/>
      <c r="KZ473" s="39"/>
      <c r="LA473" s="39"/>
      <c r="LB473" s="39"/>
      <c r="LC473" s="39"/>
      <c r="LD473" s="39"/>
      <c r="LE473" s="39"/>
      <c r="LF473" s="39"/>
      <c r="LG473" s="39"/>
      <c r="LH473" s="39"/>
      <c r="LI473" s="39"/>
      <c r="LJ473" s="39"/>
      <c r="LK473" s="39"/>
      <c r="LL473" s="39"/>
      <c r="LM473" s="39"/>
      <c r="LN473" s="39"/>
      <c r="LO473" s="39"/>
      <c r="LP473" s="39"/>
      <c r="LQ473" s="39"/>
      <c r="LR473" s="39"/>
      <c r="LS473" s="39"/>
      <c r="LT473" s="39"/>
      <c r="LU473" s="39"/>
      <c r="LV473" s="39"/>
      <c r="LW473" s="39"/>
      <c r="LX473" s="39"/>
      <c r="LY473" s="39"/>
      <c r="LZ473" s="39"/>
      <c r="MA473" s="39"/>
      <c r="MB473" s="39"/>
      <c r="MC473" s="39"/>
      <c r="MD473" s="39"/>
      <c r="ME473" s="39"/>
      <c r="MF473" s="39"/>
      <c r="MG473" s="39"/>
      <c r="MH473" s="39"/>
      <c r="MI473" s="39"/>
      <c r="MJ473" s="39"/>
      <c r="MK473" s="39"/>
      <c r="ML473" s="39"/>
      <c r="MM473" s="39"/>
      <c r="MN473" s="39"/>
      <c r="MO473" s="39"/>
      <c r="MP473" s="39"/>
      <c r="MQ473" s="40"/>
      <c r="MR473" s="4"/>
      <c r="MS473" s="4"/>
      <c r="MT473" s="4"/>
      <c r="MU473" s="4"/>
    </row>
    <row r="474" spans="1:359" s="28" customFormat="1" ht="81">
      <c r="A474" s="507"/>
      <c r="B474" s="178">
        <v>3</v>
      </c>
      <c r="C474" s="175" t="s">
        <v>275</v>
      </c>
      <c r="D474" s="141" t="s">
        <v>276</v>
      </c>
      <c r="E474" s="141" t="s">
        <v>277</v>
      </c>
      <c r="F474" s="141" t="s">
        <v>391</v>
      </c>
      <c r="G474" s="141" t="s">
        <v>27</v>
      </c>
      <c r="H474" s="333"/>
      <c r="I474" s="141" t="s">
        <v>448</v>
      </c>
      <c r="J474" s="168">
        <v>200000</v>
      </c>
      <c r="K474" s="141" t="s">
        <v>27</v>
      </c>
      <c r="L474" s="178"/>
      <c r="M474" s="148"/>
      <c r="N474" s="141" t="s">
        <v>27</v>
      </c>
      <c r="O474" s="141"/>
      <c r="P474" s="367">
        <v>0</v>
      </c>
      <c r="Q474" s="136"/>
      <c r="R474" s="136"/>
      <c r="S474" s="136"/>
      <c r="T474" s="154" t="s">
        <v>27</v>
      </c>
      <c r="U474" s="141" t="s">
        <v>336</v>
      </c>
      <c r="V474" s="224"/>
      <c r="W474" s="223"/>
      <c r="X474" s="39"/>
      <c r="Y474" s="39"/>
      <c r="Z474" s="39"/>
      <c r="AA474" s="39"/>
      <c r="AB474" s="39"/>
      <c r="AC474" s="39"/>
      <c r="AD474" s="39"/>
      <c r="AE474" s="39"/>
      <c r="AF474" s="39"/>
      <c r="AG474" s="39"/>
      <c r="AH474" s="39"/>
      <c r="AI474" s="39"/>
      <c r="AJ474" s="39"/>
      <c r="AK474" s="39"/>
      <c r="AL474" s="39"/>
      <c r="AM474" s="39"/>
      <c r="AN474" s="39"/>
      <c r="AO474" s="39"/>
      <c r="AP474" s="39"/>
      <c r="AQ474" s="39"/>
      <c r="AR474" s="39"/>
      <c r="AS474" s="39"/>
      <c r="AT474" s="39"/>
      <c r="AU474" s="39"/>
      <c r="AV474" s="39"/>
      <c r="AW474" s="39"/>
      <c r="AX474" s="39"/>
      <c r="AY474" s="39"/>
      <c r="AZ474" s="39"/>
      <c r="BA474" s="39"/>
      <c r="BB474" s="39"/>
      <c r="BC474" s="39"/>
      <c r="BD474" s="39"/>
      <c r="BE474" s="39"/>
      <c r="BF474" s="39"/>
      <c r="BG474" s="39"/>
      <c r="BH474" s="39"/>
      <c r="BI474" s="39"/>
      <c r="BJ474" s="39"/>
      <c r="BK474" s="39"/>
      <c r="BL474" s="39"/>
      <c r="BM474" s="39"/>
      <c r="BN474" s="39"/>
      <c r="BO474" s="39"/>
      <c r="BP474" s="39"/>
      <c r="BQ474" s="39"/>
      <c r="BR474" s="39"/>
      <c r="BS474" s="39"/>
      <c r="BT474" s="39"/>
      <c r="BU474" s="39"/>
      <c r="BV474" s="39"/>
      <c r="BW474" s="39"/>
      <c r="BX474" s="39"/>
      <c r="BY474" s="39"/>
      <c r="BZ474" s="39"/>
      <c r="CA474" s="39"/>
      <c r="CB474" s="39"/>
      <c r="CC474" s="39"/>
      <c r="CD474" s="39"/>
      <c r="CE474" s="39"/>
      <c r="CF474" s="39"/>
      <c r="CG474" s="39"/>
      <c r="CH474" s="39"/>
      <c r="CI474" s="39"/>
      <c r="CJ474" s="39"/>
      <c r="CK474" s="39"/>
      <c r="CL474" s="39"/>
      <c r="CM474" s="39"/>
      <c r="CN474" s="39"/>
      <c r="CO474" s="39"/>
      <c r="CP474" s="39"/>
      <c r="CQ474" s="39"/>
      <c r="CR474" s="39"/>
      <c r="CS474" s="39"/>
      <c r="CT474" s="39"/>
      <c r="CU474" s="39"/>
      <c r="CV474" s="39"/>
      <c r="CW474" s="39"/>
      <c r="CX474" s="39"/>
      <c r="CY474" s="39"/>
      <c r="CZ474" s="39"/>
      <c r="DA474" s="39"/>
      <c r="DB474" s="39"/>
      <c r="DC474" s="39"/>
      <c r="DD474" s="39"/>
      <c r="DE474" s="39"/>
      <c r="DF474" s="39"/>
      <c r="DG474" s="39"/>
      <c r="DH474" s="39"/>
      <c r="DI474" s="39"/>
      <c r="DJ474" s="39"/>
      <c r="DK474" s="39"/>
      <c r="DL474" s="39"/>
      <c r="DM474" s="39"/>
      <c r="DN474" s="39"/>
      <c r="DO474" s="39"/>
      <c r="DP474" s="39"/>
      <c r="DQ474" s="39"/>
      <c r="DR474" s="39"/>
      <c r="DS474" s="39"/>
      <c r="DT474" s="39"/>
      <c r="DU474" s="39"/>
      <c r="DV474" s="39"/>
      <c r="DW474" s="39"/>
      <c r="DX474" s="39"/>
      <c r="DY474" s="39"/>
      <c r="DZ474" s="39"/>
      <c r="EA474" s="39"/>
      <c r="EB474" s="39"/>
      <c r="EC474" s="39"/>
      <c r="ED474" s="39"/>
      <c r="EE474" s="39"/>
      <c r="EF474" s="39"/>
      <c r="EG474" s="39"/>
      <c r="EH474" s="39"/>
      <c r="EI474" s="39"/>
      <c r="EJ474" s="39"/>
      <c r="EK474" s="39"/>
      <c r="EL474" s="39"/>
      <c r="EM474" s="39"/>
      <c r="EN474" s="39"/>
      <c r="EO474" s="39"/>
      <c r="EP474" s="39"/>
      <c r="EQ474" s="39"/>
      <c r="ER474" s="39"/>
      <c r="ES474" s="39"/>
      <c r="ET474" s="39"/>
      <c r="EU474" s="39"/>
      <c r="EV474" s="39"/>
      <c r="EW474" s="39"/>
      <c r="EX474" s="39"/>
      <c r="EY474" s="39"/>
      <c r="EZ474" s="39"/>
      <c r="FA474" s="39"/>
      <c r="FB474" s="39"/>
      <c r="FC474" s="39"/>
      <c r="FD474" s="39"/>
      <c r="FE474" s="39"/>
      <c r="FF474" s="39"/>
      <c r="FG474" s="39"/>
      <c r="FH474" s="39"/>
      <c r="FI474" s="39"/>
      <c r="FJ474" s="39"/>
      <c r="FK474" s="39"/>
      <c r="FL474" s="39"/>
      <c r="FM474" s="39"/>
      <c r="FN474" s="39"/>
      <c r="FO474" s="39"/>
      <c r="FP474" s="39"/>
      <c r="FQ474" s="39"/>
      <c r="FR474" s="39"/>
      <c r="FS474" s="39"/>
      <c r="FT474" s="39"/>
      <c r="FU474" s="39"/>
      <c r="FV474" s="39"/>
      <c r="FW474" s="39"/>
      <c r="FX474" s="39"/>
      <c r="FY474" s="39"/>
      <c r="FZ474" s="39"/>
      <c r="GA474" s="39"/>
      <c r="GB474" s="39"/>
      <c r="GC474" s="39"/>
      <c r="GD474" s="39"/>
      <c r="GE474" s="39"/>
      <c r="GF474" s="39"/>
      <c r="GG474" s="39"/>
      <c r="GH474" s="39"/>
      <c r="GI474" s="39"/>
      <c r="GJ474" s="39"/>
      <c r="GK474" s="39"/>
      <c r="GL474" s="39"/>
      <c r="GM474" s="39"/>
      <c r="GN474" s="39"/>
      <c r="GO474" s="39"/>
      <c r="GP474" s="39"/>
      <c r="GQ474" s="39"/>
      <c r="GR474" s="39"/>
      <c r="GS474" s="39"/>
      <c r="GT474" s="39"/>
      <c r="GU474" s="39"/>
      <c r="GV474" s="39"/>
      <c r="GW474" s="39"/>
      <c r="GX474" s="39"/>
      <c r="GY474" s="39"/>
      <c r="GZ474" s="39"/>
      <c r="HA474" s="39"/>
      <c r="HB474" s="39"/>
      <c r="HC474" s="39"/>
      <c r="HD474" s="39"/>
      <c r="HE474" s="39"/>
      <c r="HF474" s="39"/>
      <c r="HG474" s="39"/>
      <c r="HH474" s="39"/>
      <c r="HI474" s="39"/>
      <c r="HJ474" s="39"/>
      <c r="HK474" s="39"/>
      <c r="HL474" s="39"/>
      <c r="HM474" s="39"/>
      <c r="HN474" s="39"/>
      <c r="HO474" s="39"/>
      <c r="HP474" s="39"/>
      <c r="HQ474" s="39"/>
      <c r="HR474" s="39"/>
      <c r="HS474" s="39"/>
      <c r="HT474" s="39"/>
      <c r="HU474" s="39"/>
      <c r="HV474" s="39"/>
      <c r="HW474" s="39"/>
      <c r="HX474" s="39"/>
      <c r="HY474" s="39"/>
      <c r="HZ474" s="39"/>
      <c r="IA474" s="39"/>
      <c r="IB474" s="39"/>
      <c r="IC474" s="39"/>
      <c r="ID474" s="39"/>
      <c r="IE474" s="39"/>
      <c r="IF474" s="39"/>
      <c r="IG474" s="39"/>
      <c r="IH474" s="39"/>
      <c r="II474" s="39"/>
      <c r="IJ474" s="39"/>
      <c r="IK474" s="39"/>
      <c r="IL474" s="39"/>
      <c r="IM474" s="39"/>
      <c r="IN474" s="39"/>
      <c r="IO474" s="39"/>
      <c r="IP474" s="39"/>
      <c r="IQ474" s="39"/>
      <c r="IR474" s="39"/>
      <c r="IS474" s="39"/>
      <c r="IT474" s="39"/>
      <c r="IU474" s="39"/>
      <c r="IV474" s="39"/>
      <c r="IW474" s="39"/>
      <c r="IX474" s="39"/>
      <c r="IY474" s="39"/>
      <c r="IZ474" s="39"/>
      <c r="JA474" s="39"/>
      <c r="JB474" s="39"/>
      <c r="JC474" s="39"/>
      <c r="JD474" s="39"/>
      <c r="JE474" s="39"/>
      <c r="JF474" s="39"/>
      <c r="JG474" s="39"/>
      <c r="JH474" s="39"/>
      <c r="JI474" s="39"/>
      <c r="JJ474" s="39"/>
      <c r="JK474" s="39"/>
      <c r="JL474" s="39"/>
      <c r="JM474" s="39"/>
      <c r="JN474" s="39"/>
      <c r="JO474" s="39"/>
      <c r="JP474" s="39"/>
      <c r="JQ474" s="39"/>
      <c r="JR474" s="39"/>
      <c r="JS474" s="39"/>
      <c r="JT474" s="39"/>
      <c r="JU474" s="39"/>
      <c r="JV474" s="39"/>
      <c r="JW474" s="39"/>
      <c r="JX474" s="39"/>
      <c r="JY474" s="39"/>
      <c r="JZ474" s="39"/>
      <c r="KA474" s="39"/>
      <c r="KB474" s="39"/>
      <c r="KC474" s="39"/>
      <c r="KD474" s="39"/>
      <c r="KE474" s="39"/>
      <c r="KF474" s="39"/>
      <c r="KG474" s="39"/>
      <c r="KH474" s="39"/>
      <c r="KI474" s="39"/>
      <c r="KJ474" s="39"/>
      <c r="KK474" s="39"/>
      <c r="KL474" s="39"/>
      <c r="KM474" s="39"/>
      <c r="KN474" s="39"/>
      <c r="KO474" s="39"/>
      <c r="KP474" s="39"/>
      <c r="KQ474" s="39"/>
      <c r="KR474" s="39"/>
      <c r="KS474" s="39"/>
      <c r="KT474" s="39"/>
      <c r="KU474" s="39"/>
      <c r="KV474" s="39"/>
      <c r="KW474" s="39"/>
      <c r="KX474" s="39"/>
      <c r="KY474" s="39"/>
      <c r="KZ474" s="39"/>
      <c r="LA474" s="39"/>
      <c r="LB474" s="39"/>
      <c r="LC474" s="39"/>
      <c r="LD474" s="39"/>
      <c r="LE474" s="39"/>
      <c r="LF474" s="39"/>
      <c r="LG474" s="39"/>
      <c r="LH474" s="39"/>
      <c r="LI474" s="39"/>
      <c r="LJ474" s="39"/>
      <c r="LK474" s="39"/>
      <c r="LL474" s="39"/>
      <c r="LM474" s="39"/>
      <c r="LN474" s="39"/>
      <c r="LO474" s="39"/>
      <c r="LP474" s="39"/>
      <c r="LQ474" s="39"/>
      <c r="LR474" s="39"/>
      <c r="LS474" s="39"/>
      <c r="LT474" s="39"/>
      <c r="LU474" s="39"/>
      <c r="LV474" s="39"/>
      <c r="LW474" s="39"/>
      <c r="LX474" s="39"/>
      <c r="LY474" s="39"/>
      <c r="LZ474" s="39"/>
      <c r="MA474" s="39"/>
      <c r="MB474" s="39"/>
      <c r="MC474" s="39"/>
      <c r="MD474" s="39"/>
      <c r="ME474" s="39"/>
      <c r="MF474" s="39"/>
      <c r="MG474" s="39"/>
      <c r="MH474" s="39"/>
      <c r="MI474" s="39"/>
      <c r="MJ474" s="39"/>
      <c r="MK474" s="39"/>
      <c r="ML474" s="39"/>
      <c r="MM474" s="39"/>
      <c r="MN474" s="39"/>
      <c r="MO474" s="39"/>
      <c r="MP474" s="39"/>
      <c r="MQ474" s="40"/>
      <c r="MR474" s="4"/>
      <c r="MS474" s="4"/>
      <c r="MT474" s="4"/>
      <c r="MU474" s="4"/>
    </row>
    <row r="475" spans="1:359" s="28" customFormat="1" ht="60.75">
      <c r="A475" s="507"/>
      <c r="B475" s="178">
        <v>4</v>
      </c>
      <c r="C475" s="175" t="s">
        <v>1029</v>
      </c>
      <c r="D475" s="175" t="s">
        <v>1030</v>
      </c>
      <c r="E475" s="175" t="s">
        <v>1031</v>
      </c>
      <c r="F475" s="132" t="s">
        <v>1444</v>
      </c>
      <c r="G475" s="141" t="s">
        <v>27</v>
      </c>
      <c r="H475" s="175"/>
      <c r="I475" s="175" t="s">
        <v>1032</v>
      </c>
      <c r="J475" s="399">
        <v>80000</v>
      </c>
      <c r="K475" s="175"/>
      <c r="L475" s="141" t="s">
        <v>27</v>
      </c>
      <c r="M475" s="175"/>
      <c r="N475" s="141" t="s">
        <v>27</v>
      </c>
      <c r="O475" s="175"/>
      <c r="P475" s="367">
        <v>0</v>
      </c>
      <c r="Q475" s="175"/>
      <c r="R475" s="175"/>
      <c r="S475" s="175"/>
      <c r="T475" s="154" t="s">
        <v>27</v>
      </c>
      <c r="U475" s="141" t="s">
        <v>336</v>
      </c>
      <c r="V475" s="224"/>
      <c r="W475" s="223"/>
      <c r="X475" s="39"/>
      <c r="Y475" s="39"/>
      <c r="Z475" s="39"/>
      <c r="AA475" s="39"/>
      <c r="AB475" s="39"/>
      <c r="AC475" s="39"/>
      <c r="AD475" s="39"/>
      <c r="AE475" s="39"/>
      <c r="AF475" s="39"/>
      <c r="AG475" s="39"/>
      <c r="AH475" s="39"/>
      <c r="AI475" s="39"/>
      <c r="AJ475" s="39"/>
      <c r="AK475" s="39"/>
      <c r="AL475" s="39"/>
      <c r="AM475" s="39"/>
      <c r="AN475" s="39"/>
      <c r="AO475" s="39"/>
      <c r="AP475" s="39"/>
      <c r="AQ475" s="39"/>
      <c r="AR475" s="39"/>
      <c r="AS475" s="39"/>
      <c r="AT475" s="39"/>
      <c r="AU475" s="39"/>
      <c r="AV475" s="39"/>
      <c r="AW475" s="39"/>
      <c r="AX475" s="39"/>
      <c r="AY475" s="39"/>
      <c r="AZ475" s="39"/>
      <c r="BA475" s="39"/>
      <c r="BB475" s="39"/>
      <c r="BC475" s="39"/>
      <c r="BD475" s="39"/>
      <c r="BE475" s="39"/>
      <c r="BF475" s="39"/>
      <c r="BG475" s="39"/>
      <c r="BH475" s="39"/>
      <c r="BI475" s="39"/>
      <c r="BJ475" s="39"/>
      <c r="BK475" s="39"/>
      <c r="BL475" s="39"/>
      <c r="BM475" s="39"/>
      <c r="BN475" s="39"/>
      <c r="BO475" s="39"/>
      <c r="BP475" s="39"/>
      <c r="BQ475" s="39"/>
      <c r="BR475" s="39"/>
      <c r="BS475" s="39"/>
      <c r="BT475" s="39"/>
      <c r="BU475" s="39"/>
      <c r="BV475" s="39"/>
      <c r="BW475" s="39"/>
      <c r="BX475" s="39"/>
      <c r="BY475" s="39"/>
      <c r="BZ475" s="39"/>
      <c r="CA475" s="39"/>
      <c r="CB475" s="39"/>
      <c r="CC475" s="39"/>
      <c r="CD475" s="39"/>
      <c r="CE475" s="39"/>
      <c r="CF475" s="39"/>
      <c r="CG475" s="39"/>
      <c r="CH475" s="39"/>
      <c r="CI475" s="39"/>
      <c r="CJ475" s="39"/>
      <c r="CK475" s="39"/>
      <c r="CL475" s="39"/>
      <c r="CM475" s="39"/>
      <c r="CN475" s="39"/>
      <c r="CO475" s="39"/>
      <c r="CP475" s="39"/>
      <c r="CQ475" s="39"/>
      <c r="CR475" s="39"/>
      <c r="CS475" s="39"/>
      <c r="CT475" s="39"/>
      <c r="CU475" s="39"/>
      <c r="CV475" s="39"/>
      <c r="CW475" s="39"/>
      <c r="CX475" s="39"/>
      <c r="CY475" s="39"/>
      <c r="CZ475" s="39"/>
      <c r="DA475" s="39"/>
      <c r="DB475" s="39"/>
      <c r="DC475" s="39"/>
      <c r="DD475" s="39"/>
      <c r="DE475" s="39"/>
      <c r="DF475" s="39"/>
      <c r="DG475" s="39"/>
      <c r="DH475" s="39"/>
      <c r="DI475" s="39"/>
      <c r="DJ475" s="39"/>
      <c r="DK475" s="39"/>
      <c r="DL475" s="39"/>
      <c r="DM475" s="39"/>
      <c r="DN475" s="39"/>
      <c r="DO475" s="39"/>
      <c r="DP475" s="39"/>
      <c r="DQ475" s="39"/>
      <c r="DR475" s="39"/>
      <c r="DS475" s="39"/>
      <c r="DT475" s="39"/>
      <c r="DU475" s="39"/>
      <c r="DV475" s="39"/>
      <c r="DW475" s="39"/>
      <c r="DX475" s="39"/>
      <c r="DY475" s="39"/>
      <c r="DZ475" s="39"/>
      <c r="EA475" s="39"/>
      <c r="EB475" s="39"/>
      <c r="EC475" s="39"/>
      <c r="ED475" s="39"/>
      <c r="EE475" s="39"/>
      <c r="EF475" s="39"/>
      <c r="EG475" s="39"/>
      <c r="EH475" s="39"/>
      <c r="EI475" s="39"/>
      <c r="EJ475" s="39"/>
      <c r="EK475" s="39"/>
      <c r="EL475" s="39"/>
      <c r="EM475" s="39"/>
      <c r="EN475" s="39"/>
      <c r="EO475" s="39"/>
      <c r="EP475" s="39"/>
      <c r="EQ475" s="39"/>
      <c r="ER475" s="39"/>
      <c r="ES475" s="39"/>
      <c r="ET475" s="39"/>
      <c r="EU475" s="39"/>
      <c r="EV475" s="39"/>
      <c r="EW475" s="39"/>
      <c r="EX475" s="39"/>
      <c r="EY475" s="39"/>
      <c r="EZ475" s="39"/>
      <c r="FA475" s="39"/>
      <c r="FB475" s="39"/>
      <c r="FC475" s="39"/>
      <c r="FD475" s="39"/>
      <c r="FE475" s="39"/>
      <c r="FF475" s="39"/>
      <c r="FG475" s="39"/>
      <c r="FH475" s="39"/>
      <c r="FI475" s="39"/>
      <c r="FJ475" s="39"/>
      <c r="FK475" s="39"/>
      <c r="FL475" s="39"/>
      <c r="FM475" s="39"/>
      <c r="FN475" s="39"/>
      <c r="FO475" s="39"/>
      <c r="FP475" s="39"/>
      <c r="FQ475" s="39"/>
      <c r="FR475" s="39"/>
      <c r="FS475" s="39"/>
      <c r="FT475" s="39"/>
      <c r="FU475" s="39"/>
      <c r="FV475" s="39"/>
      <c r="FW475" s="39"/>
      <c r="FX475" s="39"/>
      <c r="FY475" s="39"/>
      <c r="FZ475" s="39"/>
      <c r="GA475" s="39"/>
      <c r="GB475" s="39"/>
      <c r="GC475" s="39"/>
      <c r="GD475" s="39"/>
      <c r="GE475" s="39"/>
      <c r="GF475" s="39"/>
      <c r="GG475" s="39"/>
      <c r="GH475" s="39"/>
      <c r="GI475" s="39"/>
      <c r="GJ475" s="39"/>
      <c r="GK475" s="39"/>
      <c r="GL475" s="39"/>
      <c r="GM475" s="39"/>
      <c r="GN475" s="39"/>
      <c r="GO475" s="39"/>
      <c r="GP475" s="39"/>
      <c r="GQ475" s="39"/>
      <c r="GR475" s="39"/>
      <c r="GS475" s="39"/>
      <c r="GT475" s="39"/>
      <c r="GU475" s="39"/>
      <c r="GV475" s="39"/>
      <c r="GW475" s="39"/>
      <c r="GX475" s="39"/>
      <c r="GY475" s="39"/>
      <c r="GZ475" s="39"/>
      <c r="HA475" s="39"/>
      <c r="HB475" s="39"/>
      <c r="HC475" s="39"/>
      <c r="HD475" s="39"/>
      <c r="HE475" s="39"/>
      <c r="HF475" s="39"/>
      <c r="HG475" s="39"/>
      <c r="HH475" s="39"/>
      <c r="HI475" s="39"/>
      <c r="HJ475" s="39"/>
      <c r="HK475" s="39"/>
      <c r="HL475" s="39"/>
      <c r="HM475" s="39"/>
      <c r="HN475" s="39"/>
      <c r="HO475" s="39"/>
      <c r="HP475" s="39"/>
      <c r="HQ475" s="39"/>
      <c r="HR475" s="39"/>
      <c r="HS475" s="39"/>
      <c r="HT475" s="39"/>
      <c r="HU475" s="39"/>
      <c r="HV475" s="39"/>
      <c r="HW475" s="39"/>
      <c r="HX475" s="39"/>
      <c r="HY475" s="39"/>
      <c r="HZ475" s="39"/>
      <c r="IA475" s="39"/>
      <c r="IB475" s="39"/>
      <c r="IC475" s="39"/>
      <c r="ID475" s="39"/>
      <c r="IE475" s="39"/>
      <c r="IF475" s="39"/>
      <c r="IG475" s="39"/>
      <c r="IH475" s="39"/>
      <c r="II475" s="39"/>
      <c r="IJ475" s="39"/>
      <c r="IK475" s="39"/>
      <c r="IL475" s="39"/>
      <c r="IM475" s="39"/>
      <c r="IN475" s="39"/>
      <c r="IO475" s="39"/>
      <c r="IP475" s="39"/>
      <c r="IQ475" s="39"/>
      <c r="IR475" s="39"/>
      <c r="IS475" s="39"/>
      <c r="IT475" s="39"/>
      <c r="IU475" s="39"/>
      <c r="IV475" s="39"/>
      <c r="IW475" s="39"/>
      <c r="IX475" s="39"/>
      <c r="IY475" s="39"/>
      <c r="IZ475" s="39"/>
      <c r="JA475" s="39"/>
      <c r="JB475" s="39"/>
      <c r="JC475" s="39"/>
      <c r="JD475" s="39"/>
      <c r="JE475" s="39"/>
      <c r="JF475" s="39"/>
      <c r="JG475" s="39"/>
      <c r="JH475" s="39"/>
      <c r="JI475" s="39"/>
      <c r="JJ475" s="39"/>
      <c r="JK475" s="39"/>
      <c r="JL475" s="39"/>
      <c r="JM475" s="39"/>
      <c r="JN475" s="39"/>
      <c r="JO475" s="39"/>
      <c r="JP475" s="39"/>
      <c r="JQ475" s="39"/>
      <c r="JR475" s="39"/>
      <c r="JS475" s="39"/>
      <c r="JT475" s="39"/>
      <c r="JU475" s="39"/>
      <c r="JV475" s="39"/>
      <c r="JW475" s="39"/>
      <c r="JX475" s="39"/>
      <c r="JY475" s="39"/>
      <c r="JZ475" s="39"/>
      <c r="KA475" s="39"/>
      <c r="KB475" s="39"/>
      <c r="KC475" s="39"/>
      <c r="KD475" s="39"/>
      <c r="KE475" s="39"/>
      <c r="KF475" s="39"/>
      <c r="KG475" s="39"/>
      <c r="KH475" s="39"/>
      <c r="KI475" s="39"/>
      <c r="KJ475" s="39"/>
      <c r="KK475" s="39"/>
      <c r="KL475" s="39"/>
      <c r="KM475" s="39"/>
      <c r="KN475" s="39"/>
      <c r="KO475" s="39"/>
      <c r="KP475" s="39"/>
      <c r="KQ475" s="39"/>
      <c r="KR475" s="39"/>
      <c r="KS475" s="39"/>
      <c r="KT475" s="39"/>
      <c r="KU475" s="39"/>
      <c r="KV475" s="39"/>
      <c r="KW475" s="39"/>
      <c r="KX475" s="39"/>
      <c r="KY475" s="39"/>
      <c r="KZ475" s="39"/>
      <c r="LA475" s="39"/>
      <c r="LB475" s="39"/>
      <c r="LC475" s="39"/>
      <c r="LD475" s="39"/>
      <c r="LE475" s="39"/>
      <c r="LF475" s="39"/>
      <c r="LG475" s="39"/>
      <c r="LH475" s="39"/>
      <c r="LI475" s="39"/>
      <c r="LJ475" s="39"/>
      <c r="LK475" s="39"/>
      <c r="LL475" s="39"/>
      <c r="LM475" s="39"/>
      <c r="LN475" s="39"/>
      <c r="LO475" s="39"/>
      <c r="LP475" s="39"/>
      <c r="LQ475" s="39"/>
      <c r="LR475" s="39"/>
      <c r="LS475" s="39"/>
      <c r="LT475" s="39"/>
      <c r="LU475" s="39"/>
      <c r="LV475" s="39"/>
      <c r="LW475" s="39"/>
      <c r="LX475" s="39"/>
      <c r="LY475" s="39"/>
      <c r="LZ475" s="39"/>
      <c r="MA475" s="39"/>
      <c r="MB475" s="39"/>
      <c r="MC475" s="39"/>
      <c r="MD475" s="39"/>
      <c r="ME475" s="39"/>
      <c r="MF475" s="39"/>
      <c r="MG475" s="39"/>
      <c r="MH475" s="39"/>
      <c r="MI475" s="39"/>
      <c r="MJ475" s="39"/>
      <c r="MK475" s="39"/>
      <c r="ML475" s="39"/>
      <c r="MM475" s="39"/>
      <c r="MN475" s="39"/>
      <c r="MO475" s="39"/>
      <c r="MP475" s="39"/>
      <c r="MQ475" s="40"/>
      <c r="MR475" s="4"/>
      <c r="MS475" s="4"/>
      <c r="MT475" s="4"/>
      <c r="MU475" s="4"/>
    </row>
    <row r="476" spans="1:359" s="28" customFormat="1" ht="60.75">
      <c r="A476" s="507"/>
      <c r="B476" s="178">
        <v>5</v>
      </c>
      <c r="C476" s="175" t="s">
        <v>1033</v>
      </c>
      <c r="D476" s="175" t="s">
        <v>1034</v>
      </c>
      <c r="E476" s="175" t="s">
        <v>1035</v>
      </c>
      <c r="F476" s="132" t="s">
        <v>1444</v>
      </c>
      <c r="G476" s="141" t="s">
        <v>27</v>
      </c>
      <c r="H476" s="175"/>
      <c r="I476" s="175" t="s">
        <v>1036</v>
      </c>
      <c r="J476" s="400">
        <v>200000</v>
      </c>
      <c r="K476" s="175"/>
      <c r="L476" s="141" t="s">
        <v>27</v>
      </c>
      <c r="M476" s="175"/>
      <c r="N476" s="141" t="s">
        <v>27</v>
      </c>
      <c r="O476" s="175"/>
      <c r="P476" s="367">
        <v>0</v>
      </c>
      <c r="Q476" s="175"/>
      <c r="R476" s="175"/>
      <c r="S476" s="175"/>
      <c r="T476" s="154" t="s">
        <v>27</v>
      </c>
      <c r="U476" s="141" t="s">
        <v>336</v>
      </c>
      <c r="V476" s="224"/>
      <c r="W476" s="223"/>
      <c r="X476" s="39"/>
      <c r="Y476" s="39"/>
      <c r="Z476" s="39"/>
      <c r="AA476" s="39"/>
      <c r="AB476" s="39"/>
      <c r="AC476" s="39"/>
      <c r="AD476" s="39"/>
      <c r="AE476" s="39"/>
      <c r="AF476" s="39"/>
      <c r="AG476" s="39"/>
      <c r="AH476" s="39"/>
      <c r="AI476" s="39"/>
      <c r="AJ476" s="39"/>
      <c r="AK476" s="39"/>
      <c r="AL476" s="39"/>
      <c r="AM476" s="39"/>
      <c r="AN476" s="39"/>
      <c r="AO476" s="39"/>
      <c r="AP476" s="39"/>
      <c r="AQ476" s="39"/>
      <c r="AR476" s="39"/>
      <c r="AS476" s="39"/>
      <c r="AT476" s="39"/>
      <c r="AU476" s="39"/>
      <c r="AV476" s="39"/>
      <c r="AW476" s="39"/>
      <c r="AX476" s="39"/>
      <c r="AY476" s="39"/>
      <c r="AZ476" s="39"/>
      <c r="BA476" s="39"/>
      <c r="BB476" s="39"/>
      <c r="BC476" s="39"/>
      <c r="BD476" s="39"/>
      <c r="BE476" s="39"/>
      <c r="BF476" s="39"/>
      <c r="BG476" s="39"/>
      <c r="BH476" s="39"/>
      <c r="BI476" s="39"/>
      <c r="BJ476" s="39"/>
      <c r="BK476" s="39"/>
      <c r="BL476" s="39"/>
      <c r="BM476" s="39"/>
      <c r="BN476" s="39"/>
      <c r="BO476" s="39"/>
      <c r="BP476" s="39"/>
      <c r="BQ476" s="39"/>
      <c r="BR476" s="39"/>
      <c r="BS476" s="39"/>
      <c r="BT476" s="39"/>
      <c r="BU476" s="39"/>
      <c r="BV476" s="39"/>
      <c r="BW476" s="39"/>
      <c r="BX476" s="39"/>
      <c r="BY476" s="39"/>
      <c r="BZ476" s="39"/>
      <c r="CA476" s="39"/>
      <c r="CB476" s="39"/>
      <c r="CC476" s="39"/>
      <c r="CD476" s="39"/>
      <c r="CE476" s="39"/>
      <c r="CF476" s="39"/>
      <c r="CG476" s="39"/>
      <c r="CH476" s="39"/>
      <c r="CI476" s="39"/>
      <c r="CJ476" s="39"/>
      <c r="CK476" s="39"/>
      <c r="CL476" s="39"/>
      <c r="CM476" s="39"/>
      <c r="CN476" s="39"/>
      <c r="CO476" s="39"/>
      <c r="CP476" s="39"/>
      <c r="CQ476" s="39"/>
      <c r="CR476" s="39"/>
      <c r="CS476" s="39"/>
      <c r="CT476" s="39"/>
      <c r="CU476" s="39"/>
      <c r="CV476" s="39"/>
      <c r="CW476" s="39"/>
      <c r="CX476" s="39"/>
      <c r="CY476" s="39"/>
      <c r="CZ476" s="39"/>
      <c r="DA476" s="39"/>
      <c r="DB476" s="39"/>
      <c r="DC476" s="39"/>
      <c r="DD476" s="39"/>
      <c r="DE476" s="39"/>
      <c r="DF476" s="39"/>
      <c r="DG476" s="39"/>
      <c r="DH476" s="39"/>
      <c r="DI476" s="39"/>
      <c r="DJ476" s="39"/>
      <c r="DK476" s="39"/>
      <c r="DL476" s="39"/>
      <c r="DM476" s="39"/>
      <c r="DN476" s="39"/>
      <c r="DO476" s="39"/>
      <c r="DP476" s="39"/>
      <c r="DQ476" s="39"/>
      <c r="DR476" s="39"/>
      <c r="DS476" s="39"/>
      <c r="DT476" s="39"/>
      <c r="DU476" s="39"/>
      <c r="DV476" s="39"/>
      <c r="DW476" s="39"/>
      <c r="DX476" s="39"/>
      <c r="DY476" s="39"/>
      <c r="DZ476" s="39"/>
      <c r="EA476" s="39"/>
      <c r="EB476" s="39"/>
      <c r="EC476" s="39"/>
      <c r="ED476" s="39"/>
      <c r="EE476" s="39"/>
      <c r="EF476" s="39"/>
      <c r="EG476" s="39"/>
      <c r="EH476" s="39"/>
      <c r="EI476" s="39"/>
      <c r="EJ476" s="39"/>
      <c r="EK476" s="39"/>
      <c r="EL476" s="39"/>
      <c r="EM476" s="39"/>
      <c r="EN476" s="39"/>
      <c r="EO476" s="39"/>
      <c r="EP476" s="39"/>
      <c r="EQ476" s="39"/>
      <c r="ER476" s="39"/>
      <c r="ES476" s="39"/>
      <c r="ET476" s="39"/>
      <c r="EU476" s="39"/>
      <c r="EV476" s="39"/>
      <c r="EW476" s="39"/>
      <c r="EX476" s="39"/>
      <c r="EY476" s="39"/>
      <c r="EZ476" s="39"/>
      <c r="FA476" s="39"/>
      <c r="FB476" s="39"/>
      <c r="FC476" s="39"/>
      <c r="FD476" s="39"/>
      <c r="FE476" s="39"/>
      <c r="FF476" s="39"/>
      <c r="FG476" s="39"/>
      <c r="FH476" s="39"/>
      <c r="FI476" s="39"/>
      <c r="FJ476" s="39"/>
      <c r="FK476" s="39"/>
      <c r="FL476" s="39"/>
      <c r="FM476" s="39"/>
      <c r="FN476" s="39"/>
      <c r="FO476" s="39"/>
      <c r="FP476" s="39"/>
      <c r="FQ476" s="39"/>
      <c r="FR476" s="39"/>
      <c r="FS476" s="39"/>
      <c r="FT476" s="39"/>
      <c r="FU476" s="39"/>
      <c r="FV476" s="39"/>
      <c r="FW476" s="39"/>
      <c r="FX476" s="39"/>
      <c r="FY476" s="39"/>
      <c r="FZ476" s="39"/>
      <c r="GA476" s="39"/>
      <c r="GB476" s="39"/>
      <c r="GC476" s="39"/>
      <c r="GD476" s="39"/>
      <c r="GE476" s="39"/>
      <c r="GF476" s="39"/>
      <c r="GG476" s="39"/>
      <c r="GH476" s="39"/>
      <c r="GI476" s="39"/>
      <c r="GJ476" s="39"/>
      <c r="GK476" s="39"/>
      <c r="GL476" s="39"/>
      <c r="GM476" s="39"/>
      <c r="GN476" s="39"/>
      <c r="GO476" s="39"/>
      <c r="GP476" s="39"/>
      <c r="GQ476" s="39"/>
      <c r="GR476" s="39"/>
      <c r="GS476" s="39"/>
      <c r="GT476" s="39"/>
      <c r="GU476" s="39"/>
      <c r="GV476" s="39"/>
      <c r="GW476" s="39"/>
      <c r="GX476" s="39"/>
      <c r="GY476" s="39"/>
      <c r="GZ476" s="39"/>
      <c r="HA476" s="39"/>
      <c r="HB476" s="39"/>
      <c r="HC476" s="39"/>
      <c r="HD476" s="39"/>
      <c r="HE476" s="39"/>
      <c r="HF476" s="39"/>
      <c r="HG476" s="39"/>
      <c r="HH476" s="39"/>
      <c r="HI476" s="39"/>
      <c r="HJ476" s="39"/>
      <c r="HK476" s="39"/>
      <c r="HL476" s="39"/>
      <c r="HM476" s="39"/>
      <c r="HN476" s="39"/>
      <c r="HO476" s="39"/>
      <c r="HP476" s="39"/>
      <c r="HQ476" s="39"/>
      <c r="HR476" s="39"/>
      <c r="HS476" s="39"/>
      <c r="HT476" s="39"/>
      <c r="HU476" s="39"/>
      <c r="HV476" s="39"/>
      <c r="HW476" s="39"/>
      <c r="HX476" s="39"/>
      <c r="HY476" s="39"/>
      <c r="HZ476" s="39"/>
      <c r="IA476" s="39"/>
      <c r="IB476" s="39"/>
      <c r="IC476" s="39"/>
      <c r="ID476" s="39"/>
      <c r="IE476" s="39"/>
      <c r="IF476" s="39"/>
      <c r="IG476" s="39"/>
      <c r="IH476" s="39"/>
      <c r="II476" s="39"/>
      <c r="IJ476" s="39"/>
      <c r="IK476" s="39"/>
      <c r="IL476" s="39"/>
      <c r="IM476" s="39"/>
      <c r="IN476" s="39"/>
      <c r="IO476" s="39"/>
      <c r="IP476" s="39"/>
      <c r="IQ476" s="39"/>
      <c r="IR476" s="39"/>
      <c r="IS476" s="39"/>
      <c r="IT476" s="39"/>
      <c r="IU476" s="39"/>
      <c r="IV476" s="39"/>
      <c r="IW476" s="39"/>
      <c r="IX476" s="39"/>
      <c r="IY476" s="39"/>
      <c r="IZ476" s="39"/>
      <c r="JA476" s="39"/>
      <c r="JB476" s="39"/>
      <c r="JC476" s="39"/>
      <c r="JD476" s="39"/>
      <c r="JE476" s="39"/>
      <c r="JF476" s="39"/>
      <c r="JG476" s="39"/>
      <c r="JH476" s="39"/>
      <c r="JI476" s="39"/>
      <c r="JJ476" s="39"/>
      <c r="JK476" s="39"/>
      <c r="JL476" s="39"/>
      <c r="JM476" s="39"/>
      <c r="JN476" s="39"/>
      <c r="JO476" s="39"/>
      <c r="JP476" s="39"/>
      <c r="JQ476" s="39"/>
      <c r="JR476" s="39"/>
      <c r="JS476" s="39"/>
      <c r="JT476" s="39"/>
      <c r="JU476" s="39"/>
      <c r="JV476" s="39"/>
      <c r="JW476" s="39"/>
      <c r="JX476" s="39"/>
      <c r="JY476" s="39"/>
      <c r="JZ476" s="39"/>
      <c r="KA476" s="39"/>
      <c r="KB476" s="39"/>
      <c r="KC476" s="39"/>
      <c r="KD476" s="39"/>
      <c r="KE476" s="39"/>
      <c r="KF476" s="39"/>
      <c r="KG476" s="39"/>
      <c r="KH476" s="39"/>
      <c r="KI476" s="39"/>
      <c r="KJ476" s="39"/>
      <c r="KK476" s="39"/>
      <c r="KL476" s="39"/>
      <c r="KM476" s="39"/>
      <c r="KN476" s="39"/>
      <c r="KO476" s="39"/>
      <c r="KP476" s="39"/>
      <c r="KQ476" s="39"/>
      <c r="KR476" s="39"/>
      <c r="KS476" s="39"/>
      <c r="KT476" s="39"/>
      <c r="KU476" s="39"/>
      <c r="KV476" s="39"/>
      <c r="KW476" s="39"/>
      <c r="KX476" s="39"/>
      <c r="KY476" s="39"/>
      <c r="KZ476" s="39"/>
      <c r="LA476" s="39"/>
      <c r="LB476" s="39"/>
      <c r="LC476" s="39"/>
      <c r="LD476" s="39"/>
      <c r="LE476" s="39"/>
      <c r="LF476" s="39"/>
      <c r="LG476" s="39"/>
      <c r="LH476" s="39"/>
      <c r="LI476" s="39"/>
      <c r="LJ476" s="39"/>
      <c r="LK476" s="39"/>
      <c r="LL476" s="39"/>
      <c r="LM476" s="39"/>
      <c r="LN476" s="39"/>
      <c r="LO476" s="39"/>
      <c r="LP476" s="39"/>
      <c r="LQ476" s="39"/>
      <c r="LR476" s="39"/>
      <c r="LS476" s="39"/>
      <c r="LT476" s="39"/>
      <c r="LU476" s="39"/>
      <c r="LV476" s="39"/>
      <c r="LW476" s="39"/>
      <c r="LX476" s="39"/>
      <c r="LY476" s="39"/>
      <c r="LZ476" s="39"/>
      <c r="MA476" s="39"/>
      <c r="MB476" s="39"/>
      <c r="MC476" s="39"/>
      <c r="MD476" s="39"/>
      <c r="ME476" s="39"/>
      <c r="MF476" s="39"/>
      <c r="MG476" s="39"/>
      <c r="MH476" s="39"/>
      <c r="MI476" s="39"/>
      <c r="MJ476" s="39"/>
      <c r="MK476" s="39"/>
      <c r="ML476" s="39"/>
      <c r="MM476" s="39"/>
      <c r="MN476" s="39"/>
      <c r="MO476" s="39"/>
      <c r="MP476" s="39"/>
      <c r="MQ476" s="40"/>
      <c r="MR476" s="4"/>
      <c r="MS476" s="4"/>
      <c r="MT476" s="4"/>
      <c r="MU476" s="4"/>
    </row>
    <row r="477" spans="1:359" s="28" customFormat="1" ht="60.75">
      <c r="A477" s="508"/>
      <c r="B477" s="178">
        <v>6</v>
      </c>
      <c r="C477" s="175" t="s">
        <v>1037</v>
      </c>
      <c r="D477" s="175" t="s">
        <v>1038</v>
      </c>
      <c r="E477" s="175" t="s">
        <v>1039</v>
      </c>
      <c r="F477" s="132" t="s">
        <v>1444</v>
      </c>
      <c r="G477" s="141" t="s">
        <v>27</v>
      </c>
      <c r="H477" s="175"/>
      <c r="I477" s="175" t="s">
        <v>667</v>
      </c>
      <c r="J477" s="400">
        <v>150000</v>
      </c>
      <c r="K477" s="175"/>
      <c r="L477" s="141" t="s">
        <v>27</v>
      </c>
      <c r="M477" s="175"/>
      <c r="N477" s="141" t="s">
        <v>27</v>
      </c>
      <c r="O477" s="175"/>
      <c r="P477" s="367">
        <v>0</v>
      </c>
      <c r="Q477" s="175"/>
      <c r="R477" s="175"/>
      <c r="S477" s="175"/>
      <c r="T477" s="154" t="s">
        <v>27</v>
      </c>
      <c r="U477" s="141" t="s">
        <v>336</v>
      </c>
      <c r="V477" s="224"/>
      <c r="W477" s="223"/>
      <c r="X477" s="39"/>
      <c r="Y477" s="39"/>
      <c r="Z477" s="39"/>
      <c r="AA477" s="39"/>
      <c r="AB477" s="39"/>
      <c r="AC477" s="39"/>
      <c r="AD477" s="39"/>
      <c r="AE477" s="39"/>
      <c r="AF477" s="39"/>
      <c r="AG477" s="39"/>
      <c r="AH477" s="39"/>
      <c r="AI477" s="39"/>
      <c r="AJ477" s="39"/>
      <c r="AK477" s="39"/>
      <c r="AL477" s="39"/>
      <c r="AM477" s="39"/>
      <c r="AN477" s="39"/>
      <c r="AO477" s="39"/>
      <c r="AP477" s="39"/>
      <c r="AQ477" s="39"/>
      <c r="AR477" s="39"/>
      <c r="AS477" s="39"/>
      <c r="AT477" s="39"/>
      <c r="AU477" s="39"/>
      <c r="AV477" s="39"/>
      <c r="AW477" s="39"/>
      <c r="AX477" s="39"/>
      <c r="AY477" s="39"/>
      <c r="AZ477" s="39"/>
      <c r="BA477" s="39"/>
      <c r="BB477" s="39"/>
      <c r="BC477" s="39"/>
      <c r="BD477" s="39"/>
      <c r="BE477" s="39"/>
      <c r="BF477" s="39"/>
      <c r="BG477" s="39"/>
      <c r="BH477" s="39"/>
      <c r="BI477" s="39"/>
      <c r="BJ477" s="39"/>
      <c r="BK477" s="39"/>
      <c r="BL477" s="39"/>
      <c r="BM477" s="39"/>
      <c r="BN477" s="39"/>
      <c r="BO477" s="39"/>
      <c r="BP477" s="39"/>
      <c r="BQ477" s="39"/>
      <c r="BR477" s="39"/>
      <c r="BS477" s="39"/>
      <c r="BT477" s="39"/>
      <c r="BU477" s="39"/>
      <c r="BV477" s="39"/>
      <c r="BW477" s="39"/>
      <c r="BX477" s="39"/>
      <c r="BY477" s="39"/>
      <c r="BZ477" s="39"/>
      <c r="CA477" s="39"/>
      <c r="CB477" s="39"/>
      <c r="CC477" s="39"/>
      <c r="CD477" s="39"/>
      <c r="CE477" s="39"/>
      <c r="CF477" s="39"/>
      <c r="CG477" s="39"/>
      <c r="CH477" s="39"/>
      <c r="CI477" s="39"/>
      <c r="CJ477" s="39"/>
      <c r="CK477" s="39"/>
      <c r="CL477" s="39"/>
      <c r="CM477" s="39"/>
      <c r="CN477" s="39"/>
      <c r="CO477" s="39"/>
      <c r="CP477" s="39"/>
      <c r="CQ477" s="39"/>
      <c r="CR477" s="39"/>
      <c r="CS477" s="39"/>
      <c r="CT477" s="39"/>
      <c r="CU477" s="39"/>
      <c r="CV477" s="39"/>
      <c r="CW477" s="39"/>
      <c r="CX477" s="39"/>
      <c r="CY477" s="39"/>
      <c r="CZ477" s="39"/>
      <c r="DA477" s="39"/>
      <c r="DB477" s="39"/>
      <c r="DC477" s="39"/>
      <c r="DD477" s="39"/>
      <c r="DE477" s="39"/>
      <c r="DF477" s="39"/>
      <c r="DG477" s="39"/>
      <c r="DH477" s="39"/>
      <c r="DI477" s="39"/>
      <c r="DJ477" s="39"/>
      <c r="DK477" s="39"/>
      <c r="DL477" s="39"/>
      <c r="DM477" s="39"/>
      <c r="DN477" s="39"/>
      <c r="DO477" s="39"/>
      <c r="DP477" s="39"/>
      <c r="DQ477" s="39"/>
      <c r="DR477" s="39"/>
      <c r="DS477" s="39"/>
      <c r="DT477" s="39"/>
      <c r="DU477" s="39"/>
      <c r="DV477" s="39"/>
      <c r="DW477" s="39"/>
      <c r="DX477" s="39"/>
      <c r="DY477" s="39"/>
      <c r="DZ477" s="39"/>
      <c r="EA477" s="39"/>
      <c r="EB477" s="39"/>
      <c r="EC477" s="39"/>
      <c r="ED477" s="39"/>
      <c r="EE477" s="39"/>
      <c r="EF477" s="39"/>
      <c r="EG477" s="39"/>
      <c r="EH477" s="39"/>
      <c r="EI477" s="39"/>
      <c r="EJ477" s="39"/>
      <c r="EK477" s="39"/>
      <c r="EL477" s="39"/>
      <c r="EM477" s="39"/>
      <c r="EN477" s="39"/>
      <c r="EO477" s="39"/>
      <c r="EP477" s="39"/>
      <c r="EQ477" s="39"/>
      <c r="ER477" s="39"/>
      <c r="ES477" s="39"/>
      <c r="ET477" s="39"/>
      <c r="EU477" s="39"/>
      <c r="EV477" s="39"/>
      <c r="EW477" s="39"/>
      <c r="EX477" s="39"/>
      <c r="EY477" s="39"/>
      <c r="EZ477" s="39"/>
      <c r="FA477" s="39"/>
      <c r="FB477" s="39"/>
      <c r="FC477" s="39"/>
      <c r="FD477" s="39"/>
      <c r="FE477" s="39"/>
      <c r="FF477" s="39"/>
      <c r="FG477" s="39"/>
      <c r="FH477" s="39"/>
      <c r="FI477" s="39"/>
      <c r="FJ477" s="39"/>
      <c r="FK477" s="39"/>
      <c r="FL477" s="39"/>
      <c r="FM477" s="39"/>
      <c r="FN477" s="39"/>
      <c r="FO477" s="39"/>
      <c r="FP477" s="39"/>
      <c r="FQ477" s="39"/>
      <c r="FR477" s="39"/>
      <c r="FS477" s="39"/>
      <c r="FT477" s="39"/>
      <c r="FU477" s="39"/>
      <c r="FV477" s="39"/>
      <c r="FW477" s="39"/>
      <c r="FX477" s="39"/>
      <c r="FY477" s="39"/>
      <c r="FZ477" s="39"/>
      <c r="GA477" s="39"/>
      <c r="GB477" s="39"/>
      <c r="GC477" s="39"/>
      <c r="GD477" s="39"/>
      <c r="GE477" s="39"/>
      <c r="GF477" s="39"/>
      <c r="GG477" s="39"/>
      <c r="GH477" s="39"/>
      <c r="GI477" s="39"/>
      <c r="GJ477" s="39"/>
      <c r="GK477" s="39"/>
      <c r="GL477" s="39"/>
      <c r="GM477" s="39"/>
      <c r="GN477" s="39"/>
      <c r="GO477" s="39"/>
      <c r="GP477" s="39"/>
      <c r="GQ477" s="39"/>
      <c r="GR477" s="39"/>
      <c r="GS477" s="39"/>
      <c r="GT477" s="39"/>
      <c r="GU477" s="39"/>
      <c r="GV477" s="39"/>
      <c r="GW477" s="39"/>
      <c r="GX477" s="39"/>
      <c r="GY477" s="39"/>
      <c r="GZ477" s="39"/>
      <c r="HA477" s="39"/>
      <c r="HB477" s="39"/>
      <c r="HC477" s="39"/>
      <c r="HD477" s="39"/>
      <c r="HE477" s="39"/>
      <c r="HF477" s="39"/>
      <c r="HG477" s="39"/>
      <c r="HH477" s="39"/>
      <c r="HI477" s="39"/>
      <c r="HJ477" s="39"/>
      <c r="HK477" s="39"/>
      <c r="HL477" s="39"/>
      <c r="HM477" s="39"/>
      <c r="HN477" s="39"/>
      <c r="HO477" s="39"/>
      <c r="HP477" s="39"/>
      <c r="HQ477" s="39"/>
      <c r="HR477" s="39"/>
      <c r="HS477" s="39"/>
      <c r="HT477" s="39"/>
      <c r="HU477" s="39"/>
      <c r="HV477" s="39"/>
      <c r="HW477" s="39"/>
      <c r="HX477" s="39"/>
      <c r="HY477" s="39"/>
      <c r="HZ477" s="39"/>
      <c r="IA477" s="39"/>
      <c r="IB477" s="39"/>
      <c r="IC477" s="39"/>
      <c r="ID477" s="39"/>
      <c r="IE477" s="39"/>
      <c r="IF477" s="39"/>
      <c r="IG477" s="39"/>
      <c r="IH477" s="39"/>
      <c r="II477" s="39"/>
      <c r="IJ477" s="39"/>
      <c r="IK477" s="39"/>
      <c r="IL477" s="39"/>
      <c r="IM477" s="39"/>
      <c r="IN477" s="39"/>
      <c r="IO477" s="39"/>
      <c r="IP477" s="39"/>
      <c r="IQ477" s="39"/>
      <c r="IR477" s="39"/>
      <c r="IS477" s="39"/>
      <c r="IT477" s="39"/>
      <c r="IU477" s="39"/>
      <c r="IV477" s="39"/>
      <c r="IW477" s="39"/>
      <c r="IX477" s="39"/>
      <c r="IY477" s="39"/>
      <c r="IZ477" s="39"/>
      <c r="JA477" s="39"/>
      <c r="JB477" s="39"/>
      <c r="JC477" s="39"/>
      <c r="JD477" s="39"/>
      <c r="JE477" s="39"/>
      <c r="JF477" s="39"/>
      <c r="JG477" s="39"/>
      <c r="JH477" s="39"/>
      <c r="JI477" s="39"/>
      <c r="JJ477" s="39"/>
      <c r="JK477" s="39"/>
      <c r="JL477" s="39"/>
      <c r="JM477" s="39"/>
      <c r="JN477" s="39"/>
      <c r="JO477" s="39"/>
      <c r="JP477" s="39"/>
      <c r="JQ477" s="39"/>
      <c r="JR477" s="39"/>
      <c r="JS477" s="39"/>
      <c r="JT477" s="39"/>
      <c r="JU477" s="39"/>
      <c r="JV477" s="39"/>
      <c r="JW477" s="39"/>
      <c r="JX477" s="39"/>
      <c r="JY477" s="39"/>
      <c r="JZ477" s="39"/>
      <c r="KA477" s="39"/>
      <c r="KB477" s="39"/>
      <c r="KC477" s="39"/>
      <c r="KD477" s="39"/>
      <c r="KE477" s="39"/>
      <c r="KF477" s="39"/>
      <c r="KG477" s="39"/>
      <c r="KH477" s="39"/>
      <c r="KI477" s="39"/>
      <c r="KJ477" s="39"/>
      <c r="KK477" s="39"/>
      <c r="KL477" s="39"/>
      <c r="KM477" s="39"/>
      <c r="KN477" s="39"/>
      <c r="KO477" s="39"/>
      <c r="KP477" s="39"/>
      <c r="KQ477" s="39"/>
      <c r="KR477" s="39"/>
      <c r="KS477" s="39"/>
      <c r="KT477" s="39"/>
      <c r="KU477" s="39"/>
      <c r="KV477" s="39"/>
      <c r="KW477" s="39"/>
      <c r="KX477" s="39"/>
      <c r="KY477" s="39"/>
      <c r="KZ477" s="39"/>
      <c r="LA477" s="39"/>
      <c r="LB477" s="39"/>
      <c r="LC477" s="39"/>
      <c r="LD477" s="39"/>
      <c r="LE477" s="39"/>
      <c r="LF477" s="39"/>
      <c r="LG477" s="39"/>
      <c r="LH477" s="39"/>
      <c r="LI477" s="39"/>
      <c r="LJ477" s="39"/>
      <c r="LK477" s="39"/>
      <c r="LL477" s="39"/>
      <c r="LM477" s="39"/>
      <c r="LN477" s="39"/>
      <c r="LO477" s="39"/>
      <c r="LP477" s="39"/>
      <c r="LQ477" s="39"/>
      <c r="LR477" s="39"/>
      <c r="LS477" s="39"/>
      <c r="LT477" s="39"/>
      <c r="LU477" s="39"/>
      <c r="LV477" s="39"/>
      <c r="LW477" s="39"/>
      <c r="LX477" s="39"/>
      <c r="LY477" s="39"/>
      <c r="LZ477" s="39"/>
      <c r="MA477" s="39"/>
      <c r="MB477" s="39"/>
      <c r="MC477" s="39"/>
      <c r="MD477" s="39"/>
      <c r="ME477" s="39"/>
      <c r="MF477" s="39"/>
      <c r="MG477" s="39"/>
      <c r="MH477" s="39"/>
      <c r="MI477" s="39"/>
      <c r="MJ477" s="39"/>
      <c r="MK477" s="39"/>
      <c r="ML477" s="39"/>
      <c r="MM477" s="39"/>
      <c r="MN477" s="39"/>
      <c r="MO477" s="39"/>
      <c r="MP477" s="39"/>
      <c r="MQ477" s="40"/>
      <c r="MR477" s="4"/>
      <c r="MS477" s="4"/>
      <c r="MT477" s="4"/>
      <c r="MU477" s="4"/>
    </row>
    <row r="478" spans="1:359" ht="60.75">
      <c r="A478" s="494" t="s">
        <v>1558</v>
      </c>
      <c r="B478" s="495"/>
      <c r="C478" s="495"/>
      <c r="D478" s="495"/>
      <c r="E478" s="495"/>
      <c r="F478" s="495"/>
      <c r="G478" s="495"/>
      <c r="H478" s="495"/>
      <c r="I478" s="495"/>
      <c r="J478" s="495"/>
      <c r="K478" s="495"/>
      <c r="L478" s="495"/>
      <c r="M478" s="495"/>
      <c r="N478" s="495"/>
      <c r="O478" s="495"/>
      <c r="P478" s="495"/>
      <c r="Q478" s="495"/>
      <c r="R478" s="495"/>
      <c r="S478" s="495"/>
      <c r="T478" s="495"/>
      <c r="U478" s="496"/>
      <c r="V478" s="416" t="s">
        <v>1714</v>
      </c>
      <c r="W478" s="219"/>
    </row>
    <row r="479" spans="1:359" s="26" customFormat="1" ht="40.5" customHeight="1">
      <c r="A479" s="506" t="s">
        <v>131</v>
      </c>
      <c r="B479" s="178">
        <v>1</v>
      </c>
      <c r="C479" s="175" t="s">
        <v>405</v>
      </c>
      <c r="D479" s="141" t="s">
        <v>406</v>
      </c>
      <c r="E479" s="141" t="s">
        <v>351</v>
      </c>
      <c r="F479" s="141" t="s">
        <v>280</v>
      </c>
      <c r="G479" s="178" t="s">
        <v>27</v>
      </c>
      <c r="H479" s="352"/>
      <c r="I479" s="141" t="s">
        <v>281</v>
      </c>
      <c r="J479" s="168">
        <v>195000</v>
      </c>
      <c r="K479" s="178"/>
      <c r="L479" s="178"/>
      <c r="M479" s="148" t="s">
        <v>27</v>
      </c>
      <c r="N479" s="141" t="s">
        <v>27</v>
      </c>
      <c r="O479" s="141"/>
      <c r="P479" s="367">
        <v>0</v>
      </c>
      <c r="Q479" s="136"/>
      <c r="R479" s="136"/>
      <c r="S479" s="136"/>
      <c r="T479" s="154" t="s">
        <v>27</v>
      </c>
      <c r="U479" s="141" t="s">
        <v>336</v>
      </c>
      <c r="V479" s="220"/>
      <c r="W479" s="142"/>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c r="HJ479" s="1"/>
      <c r="HK479" s="1"/>
      <c r="HL479" s="1"/>
      <c r="HM479" s="1"/>
      <c r="HN479" s="1"/>
      <c r="HO479" s="1"/>
      <c r="HP479" s="1"/>
      <c r="HQ479" s="1"/>
      <c r="HR479" s="1"/>
      <c r="HS479" s="1"/>
      <c r="HT479" s="1"/>
      <c r="HU479" s="1"/>
      <c r="HV479" s="1"/>
      <c r="HW479" s="1"/>
      <c r="HX479" s="1"/>
      <c r="HY479" s="1"/>
      <c r="HZ479" s="1"/>
      <c r="IA479" s="1"/>
      <c r="IB479" s="1"/>
      <c r="IC479" s="1"/>
      <c r="ID479" s="1"/>
      <c r="IE479" s="1"/>
      <c r="IF479" s="1"/>
      <c r="IG479" s="1"/>
      <c r="IH479" s="1"/>
      <c r="II479" s="1"/>
      <c r="IJ479" s="1"/>
      <c r="IK479" s="1"/>
      <c r="IL479" s="1"/>
      <c r="IM479" s="1"/>
      <c r="IN479" s="1"/>
      <c r="IO479" s="1"/>
      <c r="IP479" s="1"/>
      <c r="IQ479" s="1"/>
      <c r="IR479" s="1"/>
      <c r="IS479" s="1"/>
      <c r="IT479" s="1"/>
      <c r="IU479" s="1"/>
      <c r="IV479" s="1"/>
      <c r="IW479" s="1"/>
      <c r="IX479" s="1"/>
      <c r="IY479" s="1"/>
      <c r="IZ479" s="1"/>
      <c r="JA479" s="1"/>
      <c r="JB479" s="1"/>
      <c r="JC479" s="1"/>
      <c r="JD479" s="1"/>
      <c r="JE479" s="1"/>
      <c r="JF479" s="1"/>
      <c r="JG479" s="1"/>
      <c r="JH479" s="1"/>
      <c r="JI479" s="1"/>
      <c r="JJ479" s="1"/>
      <c r="JK479" s="1"/>
      <c r="JL479" s="1"/>
      <c r="JM479" s="1"/>
      <c r="JN479" s="1"/>
      <c r="JO479" s="1"/>
      <c r="JP479" s="1"/>
      <c r="JQ479" s="1"/>
      <c r="JR479" s="1"/>
      <c r="JS479" s="1"/>
      <c r="JT479" s="1"/>
      <c r="JU479" s="1"/>
      <c r="JV479" s="1"/>
      <c r="JW479" s="1"/>
      <c r="JX479" s="1"/>
      <c r="JY479" s="1"/>
      <c r="JZ479" s="1"/>
      <c r="KA479" s="1"/>
      <c r="KB479" s="1"/>
      <c r="KC479" s="1"/>
      <c r="KD479" s="1"/>
      <c r="KE479" s="1"/>
      <c r="KF479" s="1"/>
      <c r="KG479" s="1"/>
      <c r="KH479" s="1"/>
      <c r="KI479" s="1"/>
      <c r="KJ479" s="1"/>
      <c r="KK479" s="1"/>
      <c r="KL479" s="1"/>
      <c r="KM479" s="1"/>
      <c r="KN479" s="1"/>
      <c r="KO479" s="1"/>
      <c r="KP479" s="1"/>
      <c r="KQ479" s="1"/>
      <c r="KR479" s="1"/>
      <c r="KS479" s="1"/>
      <c r="KT479" s="1"/>
      <c r="KU479" s="1"/>
      <c r="KV479" s="1"/>
      <c r="KW479" s="1"/>
      <c r="KX479" s="1"/>
      <c r="KY479" s="1"/>
      <c r="KZ479" s="1"/>
      <c r="LA479" s="1"/>
      <c r="LB479" s="1"/>
      <c r="LC479" s="1"/>
      <c r="LD479" s="1"/>
      <c r="LE479" s="1"/>
      <c r="LF479" s="1"/>
      <c r="LG479" s="1"/>
      <c r="LH479" s="1"/>
      <c r="LI479" s="1"/>
      <c r="LJ479" s="1"/>
      <c r="LK479" s="1"/>
      <c r="LL479" s="1"/>
      <c r="LM479" s="1"/>
      <c r="LN479" s="1"/>
      <c r="LO479" s="1"/>
      <c r="LP479" s="1"/>
      <c r="LQ479" s="1"/>
      <c r="LR479" s="1"/>
      <c r="LS479" s="1"/>
      <c r="LT479" s="1"/>
      <c r="LU479" s="1"/>
      <c r="LV479" s="1"/>
      <c r="LW479" s="1"/>
      <c r="LX479" s="1"/>
      <c r="LY479" s="1"/>
      <c r="LZ479" s="1"/>
      <c r="MA479" s="1"/>
      <c r="MB479" s="1"/>
      <c r="MC479" s="1"/>
      <c r="MD479" s="1"/>
      <c r="ME479" s="1"/>
      <c r="MF479" s="1"/>
      <c r="MG479" s="1"/>
      <c r="MH479" s="1"/>
      <c r="MI479" s="1"/>
      <c r="MJ479" s="1"/>
      <c r="MK479" s="1"/>
      <c r="ML479" s="1"/>
      <c r="MM479" s="1"/>
      <c r="MN479" s="1"/>
      <c r="MO479" s="1"/>
      <c r="MP479" s="1"/>
      <c r="MQ479" s="34"/>
      <c r="MR479" s="2"/>
      <c r="MS479" s="2"/>
      <c r="MT479" s="2"/>
      <c r="MU479" s="2"/>
    </row>
    <row r="480" spans="1:359" s="26" customFormat="1" ht="40.5">
      <c r="A480" s="507"/>
      <c r="B480" s="178">
        <v>2</v>
      </c>
      <c r="C480" s="175" t="s">
        <v>408</v>
      </c>
      <c r="D480" s="141" t="s">
        <v>352</v>
      </c>
      <c r="E480" s="141" t="s">
        <v>283</v>
      </c>
      <c r="F480" s="175" t="s">
        <v>465</v>
      </c>
      <c r="G480" s="178" t="s">
        <v>27</v>
      </c>
      <c r="H480" s="352"/>
      <c r="I480" s="141" t="s">
        <v>407</v>
      </c>
      <c r="J480" s="168">
        <v>400000</v>
      </c>
      <c r="K480" s="178"/>
      <c r="L480" s="178"/>
      <c r="M480" s="148" t="s">
        <v>27</v>
      </c>
      <c r="N480" s="141" t="s">
        <v>27</v>
      </c>
      <c r="O480" s="141"/>
      <c r="P480" s="367">
        <v>0</v>
      </c>
      <c r="Q480" s="136"/>
      <c r="R480" s="136"/>
      <c r="S480" s="136"/>
      <c r="T480" s="154" t="s">
        <v>27</v>
      </c>
      <c r="U480" s="141" t="s">
        <v>336</v>
      </c>
      <c r="V480" s="220"/>
      <c r="W480" s="225"/>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c r="HJ480" s="1"/>
      <c r="HK480" s="1"/>
      <c r="HL480" s="1"/>
      <c r="HM480" s="1"/>
      <c r="HN480" s="1"/>
      <c r="HO480" s="1"/>
      <c r="HP480" s="1"/>
      <c r="HQ480" s="1"/>
      <c r="HR480" s="1"/>
      <c r="HS480" s="1"/>
      <c r="HT480" s="1"/>
      <c r="HU480" s="1"/>
      <c r="HV480" s="1"/>
      <c r="HW480" s="1"/>
      <c r="HX480" s="1"/>
      <c r="HY480" s="1"/>
      <c r="HZ480" s="1"/>
      <c r="IA480" s="1"/>
      <c r="IB480" s="1"/>
      <c r="IC480" s="1"/>
      <c r="ID480" s="1"/>
      <c r="IE480" s="1"/>
      <c r="IF480" s="1"/>
      <c r="IG480" s="1"/>
      <c r="IH480" s="1"/>
      <c r="II480" s="1"/>
      <c r="IJ480" s="1"/>
      <c r="IK480" s="1"/>
      <c r="IL480" s="1"/>
      <c r="IM480" s="1"/>
      <c r="IN480" s="1"/>
      <c r="IO480" s="1"/>
      <c r="IP480" s="1"/>
      <c r="IQ480" s="1"/>
      <c r="IR480" s="1"/>
      <c r="IS480" s="1"/>
      <c r="IT480" s="1"/>
      <c r="IU480" s="1"/>
      <c r="IV480" s="1"/>
      <c r="IW480" s="1"/>
      <c r="IX480" s="1"/>
      <c r="IY480" s="1"/>
      <c r="IZ480" s="1"/>
      <c r="JA480" s="1"/>
      <c r="JB480" s="1"/>
      <c r="JC480" s="1"/>
      <c r="JD480" s="1"/>
      <c r="JE480" s="1"/>
      <c r="JF480" s="1"/>
      <c r="JG480" s="1"/>
      <c r="JH480" s="1"/>
      <c r="JI480" s="1"/>
      <c r="JJ480" s="1"/>
      <c r="JK480" s="1"/>
      <c r="JL480" s="1"/>
      <c r="JM480" s="1"/>
      <c r="JN480" s="1"/>
      <c r="JO480" s="1"/>
      <c r="JP480" s="1"/>
      <c r="JQ480" s="1"/>
      <c r="JR480" s="1"/>
      <c r="JS480" s="1"/>
      <c r="JT480" s="1"/>
      <c r="JU480" s="1"/>
      <c r="JV480" s="1"/>
      <c r="JW480" s="1"/>
      <c r="JX480" s="1"/>
      <c r="JY480" s="1"/>
      <c r="JZ480" s="1"/>
      <c r="KA480" s="1"/>
      <c r="KB480" s="1"/>
      <c r="KC480" s="1"/>
      <c r="KD480" s="1"/>
      <c r="KE480" s="1"/>
      <c r="KF480" s="1"/>
      <c r="KG480" s="1"/>
      <c r="KH480" s="1"/>
      <c r="KI480" s="1"/>
      <c r="KJ480" s="1"/>
      <c r="KK480" s="1"/>
      <c r="KL480" s="1"/>
      <c r="KM480" s="1"/>
      <c r="KN480" s="1"/>
      <c r="KO480" s="1"/>
      <c r="KP480" s="1"/>
      <c r="KQ480" s="1"/>
      <c r="KR480" s="1"/>
      <c r="KS480" s="1"/>
      <c r="KT480" s="1"/>
      <c r="KU480" s="1"/>
      <c r="KV480" s="1"/>
      <c r="KW480" s="1"/>
      <c r="KX480" s="1"/>
      <c r="KY480" s="1"/>
      <c r="KZ480" s="1"/>
      <c r="LA480" s="1"/>
      <c r="LB480" s="1"/>
      <c r="LC480" s="1"/>
      <c r="LD480" s="1"/>
      <c r="LE480" s="1"/>
      <c r="LF480" s="1"/>
      <c r="LG480" s="1"/>
      <c r="LH480" s="1"/>
      <c r="LI480" s="1"/>
      <c r="LJ480" s="1"/>
      <c r="LK480" s="1"/>
      <c r="LL480" s="1"/>
      <c r="LM480" s="1"/>
      <c r="LN480" s="1"/>
      <c r="LO480" s="1"/>
      <c r="LP480" s="1"/>
      <c r="LQ480" s="1"/>
      <c r="LR480" s="1"/>
      <c r="LS480" s="1"/>
      <c r="LT480" s="1"/>
      <c r="LU480" s="1"/>
      <c r="LV480" s="1"/>
      <c r="LW480" s="1"/>
      <c r="LX480" s="1"/>
      <c r="LY480" s="1"/>
      <c r="LZ480" s="1"/>
      <c r="MA480" s="1"/>
      <c r="MB480" s="1"/>
      <c r="MC480" s="1"/>
      <c r="MD480" s="1"/>
      <c r="ME480" s="1"/>
      <c r="MF480" s="1"/>
      <c r="MG480" s="1"/>
      <c r="MH480" s="1"/>
      <c r="MI480" s="1"/>
      <c r="MJ480" s="1"/>
      <c r="MK480" s="1"/>
      <c r="ML480" s="1"/>
      <c r="MM480" s="1"/>
      <c r="MN480" s="1"/>
      <c r="MO480" s="1"/>
      <c r="MP480" s="1"/>
      <c r="MQ480" s="34"/>
      <c r="MR480" s="2"/>
      <c r="MS480" s="2"/>
      <c r="MT480" s="2"/>
      <c r="MU480" s="2"/>
    </row>
    <row r="481" spans="1:359" s="26" customFormat="1" ht="40.5">
      <c r="A481" s="507"/>
      <c r="B481" s="178">
        <v>3</v>
      </c>
      <c r="C481" s="175" t="s">
        <v>409</v>
      </c>
      <c r="D481" s="141" t="s">
        <v>282</v>
      </c>
      <c r="E481" s="141" t="s">
        <v>283</v>
      </c>
      <c r="F481" s="175" t="s">
        <v>409</v>
      </c>
      <c r="G481" s="178" t="s">
        <v>27</v>
      </c>
      <c r="H481" s="352"/>
      <c r="I481" s="141" t="s">
        <v>392</v>
      </c>
      <c r="J481" s="168">
        <v>400000</v>
      </c>
      <c r="K481" s="178"/>
      <c r="L481" s="178"/>
      <c r="M481" s="148" t="s">
        <v>27</v>
      </c>
      <c r="N481" s="141" t="s">
        <v>27</v>
      </c>
      <c r="O481" s="141"/>
      <c r="P481" s="367">
        <v>0</v>
      </c>
      <c r="Q481" s="136"/>
      <c r="R481" s="136"/>
      <c r="S481" s="136"/>
      <c r="T481" s="154" t="s">
        <v>27</v>
      </c>
      <c r="U481" s="141" t="s">
        <v>336</v>
      </c>
      <c r="V481" s="176"/>
      <c r="W481" s="226"/>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c r="HJ481" s="1"/>
      <c r="HK481" s="1"/>
      <c r="HL481" s="1"/>
      <c r="HM481" s="1"/>
      <c r="HN481" s="1"/>
      <c r="HO481" s="1"/>
      <c r="HP481" s="1"/>
      <c r="HQ481" s="1"/>
      <c r="HR481" s="1"/>
      <c r="HS481" s="1"/>
      <c r="HT481" s="1"/>
      <c r="HU481" s="1"/>
      <c r="HV481" s="1"/>
      <c r="HW481" s="1"/>
      <c r="HX481" s="1"/>
      <c r="HY481" s="1"/>
      <c r="HZ481" s="1"/>
      <c r="IA481" s="1"/>
      <c r="IB481" s="1"/>
      <c r="IC481" s="1"/>
      <c r="ID481" s="1"/>
      <c r="IE481" s="1"/>
      <c r="IF481" s="1"/>
      <c r="IG481" s="1"/>
      <c r="IH481" s="1"/>
      <c r="II481" s="1"/>
      <c r="IJ481" s="1"/>
      <c r="IK481" s="1"/>
      <c r="IL481" s="1"/>
      <c r="IM481" s="1"/>
      <c r="IN481" s="1"/>
      <c r="IO481" s="1"/>
      <c r="IP481" s="1"/>
      <c r="IQ481" s="1"/>
      <c r="IR481" s="1"/>
      <c r="IS481" s="1"/>
      <c r="IT481" s="1"/>
      <c r="IU481" s="1"/>
      <c r="IV481" s="1"/>
      <c r="IW481" s="1"/>
      <c r="IX481" s="1"/>
      <c r="IY481" s="1"/>
      <c r="IZ481" s="1"/>
      <c r="JA481" s="1"/>
      <c r="JB481" s="1"/>
      <c r="JC481" s="1"/>
      <c r="JD481" s="1"/>
      <c r="JE481" s="1"/>
      <c r="JF481" s="1"/>
      <c r="JG481" s="1"/>
      <c r="JH481" s="1"/>
      <c r="JI481" s="1"/>
      <c r="JJ481" s="1"/>
      <c r="JK481" s="1"/>
      <c r="JL481" s="1"/>
      <c r="JM481" s="1"/>
      <c r="JN481" s="1"/>
      <c r="JO481" s="1"/>
      <c r="JP481" s="1"/>
      <c r="JQ481" s="1"/>
      <c r="JR481" s="1"/>
      <c r="JS481" s="1"/>
      <c r="JT481" s="1"/>
      <c r="JU481" s="1"/>
      <c r="JV481" s="1"/>
      <c r="JW481" s="1"/>
      <c r="JX481" s="1"/>
      <c r="JY481" s="1"/>
      <c r="JZ481" s="1"/>
      <c r="KA481" s="1"/>
      <c r="KB481" s="1"/>
      <c r="KC481" s="1"/>
      <c r="KD481" s="1"/>
      <c r="KE481" s="1"/>
      <c r="KF481" s="1"/>
      <c r="KG481" s="1"/>
      <c r="KH481" s="1"/>
      <c r="KI481" s="1"/>
      <c r="KJ481" s="1"/>
      <c r="KK481" s="1"/>
      <c r="KL481" s="1"/>
      <c r="KM481" s="1"/>
      <c r="KN481" s="1"/>
      <c r="KO481" s="1"/>
      <c r="KP481" s="1"/>
      <c r="KQ481" s="1"/>
      <c r="KR481" s="1"/>
      <c r="KS481" s="1"/>
      <c r="KT481" s="1"/>
      <c r="KU481" s="1"/>
      <c r="KV481" s="1"/>
      <c r="KW481" s="1"/>
      <c r="KX481" s="1"/>
      <c r="KY481" s="1"/>
      <c r="KZ481" s="1"/>
      <c r="LA481" s="1"/>
      <c r="LB481" s="1"/>
      <c r="LC481" s="1"/>
      <c r="LD481" s="1"/>
      <c r="LE481" s="1"/>
      <c r="LF481" s="1"/>
      <c r="LG481" s="1"/>
      <c r="LH481" s="1"/>
      <c r="LI481" s="1"/>
      <c r="LJ481" s="1"/>
      <c r="LK481" s="1"/>
      <c r="LL481" s="1"/>
      <c r="LM481" s="1"/>
      <c r="LN481" s="1"/>
      <c r="LO481" s="1"/>
      <c r="LP481" s="1"/>
      <c r="LQ481" s="1"/>
      <c r="LR481" s="1"/>
      <c r="LS481" s="1"/>
      <c r="LT481" s="1"/>
      <c r="LU481" s="1"/>
      <c r="LV481" s="1"/>
      <c r="LW481" s="1"/>
      <c r="LX481" s="1"/>
      <c r="LY481" s="1"/>
      <c r="LZ481" s="1"/>
      <c r="MA481" s="1"/>
      <c r="MB481" s="1"/>
      <c r="MC481" s="1"/>
      <c r="MD481" s="1"/>
      <c r="ME481" s="1"/>
      <c r="MF481" s="1"/>
      <c r="MG481" s="1"/>
      <c r="MH481" s="1"/>
      <c r="MI481" s="1"/>
      <c r="MJ481" s="1"/>
      <c r="MK481" s="1"/>
      <c r="ML481" s="1"/>
      <c r="MM481" s="1"/>
      <c r="MN481" s="1"/>
      <c r="MO481" s="1"/>
      <c r="MP481" s="1"/>
      <c r="MQ481" s="34"/>
      <c r="MR481" s="2"/>
      <c r="MS481" s="2"/>
      <c r="MT481" s="2"/>
      <c r="MU481" s="2"/>
    </row>
    <row r="482" spans="1:359" s="26" customFormat="1" ht="40.5">
      <c r="A482" s="507"/>
      <c r="B482" s="178">
        <v>4</v>
      </c>
      <c r="C482" s="175" t="s">
        <v>410</v>
      </c>
      <c r="D482" s="141" t="s">
        <v>282</v>
      </c>
      <c r="E482" s="141" t="s">
        <v>283</v>
      </c>
      <c r="F482" s="175" t="s">
        <v>410</v>
      </c>
      <c r="G482" s="178" t="s">
        <v>27</v>
      </c>
      <c r="H482" s="352"/>
      <c r="I482" s="141" t="s">
        <v>284</v>
      </c>
      <c r="J482" s="168">
        <v>400000</v>
      </c>
      <c r="K482" s="178"/>
      <c r="L482" s="178"/>
      <c r="M482" s="148" t="s">
        <v>27</v>
      </c>
      <c r="N482" s="141" t="s">
        <v>27</v>
      </c>
      <c r="O482" s="141"/>
      <c r="P482" s="367">
        <v>0</v>
      </c>
      <c r="Q482" s="136"/>
      <c r="R482" s="136"/>
      <c r="S482" s="136"/>
      <c r="T482" s="154" t="s">
        <v>27</v>
      </c>
      <c r="U482" s="141" t="s">
        <v>336</v>
      </c>
      <c r="V482" s="176"/>
      <c r="W482" s="219"/>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c r="HI482" s="1"/>
      <c r="HJ482" s="1"/>
      <c r="HK482" s="1"/>
      <c r="HL482" s="1"/>
      <c r="HM482" s="1"/>
      <c r="HN482" s="1"/>
      <c r="HO482" s="1"/>
      <c r="HP482" s="1"/>
      <c r="HQ482" s="1"/>
      <c r="HR482" s="1"/>
      <c r="HS482" s="1"/>
      <c r="HT482" s="1"/>
      <c r="HU482" s="1"/>
      <c r="HV482" s="1"/>
      <c r="HW482" s="1"/>
      <c r="HX482" s="1"/>
      <c r="HY482" s="1"/>
      <c r="HZ482" s="1"/>
      <c r="IA482" s="1"/>
      <c r="IB482" s="1"/>
      <c r="IC482" s="1"/>
      <c r="ID482" s="1"/>
      <c r="IE482" s="1"/>
      <c r="IF482" s="1"/>
      <c r="IG482" s="1"/>
      <c r="IH482" s="1"/>
      <c r="II482" s="1"/>
      <c r="IJ482" s="1"/>
      <c r="IK482" s="1"/>
      <c r="IL482" s="1"/>
      <c r="IM482" s="1"/>
      <c r="IN482" s="1"/>
      <c r="IO482" s="1"/>
      <c r="IP482" s="1"/>
      <c r="IQ482" s="1"/>
      <c r="IR482" s="1"/>
      <c r="IS482" s="1"/>
      <c r="IT482" s="1"/>
      <c r="IU482" s="1"/>
      <c r="IV482" s="1"/>
      <c r="IW482" s="1"/>
      <c r="IX482" s="1"/>
      <c r="IY482" s="1"/>
      <c r="IZ482" s="1"/>
      <c r="JA482" s="1"/>
      <c r="JB482" s="1"/>
      <c r="JC482" s="1"/>
      <c r="JD482" s="1"/>
      <c r="JE482" s="1"/>
      <c r="JF482" s="1"/>
      <c r="JG482" s="1"/>
      <c r="JH482" s="1"/>
      <c r="JI482" s="1"/>
      <c r="JJ482" s="1"/>
      <c r="JK482" s="1"/>
      <c r="JL482" s="1"/>
      <c r="JM482" s="1"/>
      <c r="JN482" s="1"/>
      <c r="JO482" s="1"/>
      <c r="JP482" s="1"/>
      <c r="JQ482" s="1"/>
      <c r="JR482" s="1"/>
      <c r="JS482" s="1"/>
      <c r="JT482" s="1"/>
      <c r="JU482" s="1"/>
      <c r="JV482" s="1"/>
      <c r="JW482" s="1"/>
      <c r="JX482" s="1"/>
      <c r="JY482" s="1"/>
      <c r="JZ482" s="1"/>
      <c r="KA482" s="1"/>
      <c r="KB482" s="1"/>
      <c r="KC482" s="1"/>
      <c r="KD482" s="1"/>
      <c r="KE482" s="1"/>
      <c r="KF482" s="1"/>
      <c r="KG482" s="1"/>
      <c r="KH482" s="1"/>
      <c r="KI482" s="1"/>
      <c r="KJ482" s="1"/>
      <c r="KK482" s="1"/>
      <c r="KL482" s="1"/>
      <c r="KM482" s="1"/>
      <c r="KN482" s="1"/>
      <c r="KO482" s="1"/>
      <c r="KP482" s="1"/>
      <c r="KQ482" s="1"/>
      <c r="KR482" s="1"/>
      <c r="KS482" s="1"/>
      <c r="KT482" s="1"/>
      <c r="KU482" s="1"/>
      <c r="KV482" s="1"/>
      <c r="KW482" s="1"/>
      <c r="KX482" s="1"/>
      <c r="KY482" s="1"/>
      <c r="KZ482" s="1"/>
      <c r="LA482" s="1"/>
      <c r="LB482" s="1"/>
      <c r="LC482" s="1"/>
      <c r="LD482" s="1"/>
      <c r="LE482" s="1"/>
      <c r="LF482" s="1"/>
      <c r="LG482" s="1"/>
      <c r="LH482" s="1"/>
      <c r="LI482" s="1"/>
      <c r="LJ482" s="1"/>
      <c r="LK482" s="1"/>
      <c r="LL482" s="1"/>
      <c r="LM482" s="1"/>
      <c r="LN482" s="1"/>
      <c r="LO482" s="1"/>
      <c r="LP482" s="1"/>
      <c r="LQ482" s="1"/>
      <c r="LR482" s="1"/>
      <c r="LS482" s="1"/>
      <c r="LT482" s="1"/>
      <c r="LU482" s="1"/>
      <c r="LV482" s="1"/>
      <c r="LW482" s="1"/>
      <c r="LX482" s="1"/>
      <c r="LY482" s="1"/>
      <c r="LZ482" s="1"/>
      <c r="MA482" s="1"/>
      <c r="MB482" s="1"/>
      <c r="MC482" s="1"/>
      <c r="MD482" s="1"/>
      <c r="ME482" s="1"/>
      <c r="MF482" s="1"/>
      <c r="MG482" s="1"/>
      <c r="MH482" s="1"/>
      <c r="MI482" s="1"/>
      <c r="MJ482" s="1"/>
      <c r="MK482" s="1"/>
      <c r="ML482" s="1"/>
      <c r="MM482" s="1"/>
      <c r="MN482" s="1"/>
      <c r="MO482" s="1"/>
      <c r="MP482" s="1"/>
      <c r="MQ482" s="34"/>
      <c r="MR482" s="2"/>
      <c r="MS482" s="2"/>
      <c r="MT482" s="2"/>
      <c r="MU482" s="2"/>
    </row>
    <row r="483" spans="1:359" s="26" customFormat="1" ht="40.5">
      <c r="A483" s="507"/>
      <c r="B483" s="178">
        <v>5</v>
      </c>
      <c r="C483" s="175" t="s">
        <v>411</v>
      </c>
      <c r="D483" s="141" t="s">
        <v>412</v>
      </c>
      <c r="E483" s="141" t="s">
        <v>283</v>
      </c>
      <c r="F483" s="175" t="s">
        <v>411</v>
      </c>
      <c r="G483" s="178" t="s">
        <v>27</v>
      </c>
      <c r="H483" s="352"/>
      <c r="I483" s="141" t="s">
        <v>285</v>
      </c>
      <c r="J483" s="168">
        <v>400000</v>
      </c>
      <c r="K483" s="178"/>
      <c r="L483" s="178"/>
      <c r="M483" s="148" t="s">
        <v>27</v>
      </c>
      <c r="N483" s="141" t="s">
        <v>27</v>
      </c>
      <c r="O483" s="141"/>
      <c r="P483" s="367">
        <v>0</v>
      </c>
      <c r="Q483" s="136"/>
      <c r="R483" s="136"/>
      <c r="S483" s="136"/>
      <c r="T483" s="154" t="s">
        <v>27</v>
      </c>
      <c r="U483" s="141" t="s">
        <v>336</v>
      </c>
      <c r="V483" s="176"/>
      <c r="W483" s="219"/>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c r="HI483" s="1"/>
      <c r="HJ483" s="1"/>
      <c r="HK483" s="1"/>
      <c r="HL483" s="1"/>
      <c r="HM483" s="1"/>
      <c r="HN483" s="1"/>
      <c r="HO483" s="1"/>
      <c r="HP483" s="1"/>
      <c r="HQ483" s="1"/>
      <c r="HR483" s="1"/>
      <c r="HS483" s="1"/>
      <c r="HT483" s="1"/>
      <c r="HU483" s="1"/>
      <c r="HV483" s="1"/>
      <c r="HW483" s="1"/>
      <c r="HX483" s="1"/>
      <c r="HY483" s="1"/>
      <c r="HZ483" s="1"/>
      <c r="IA483" s="1"/>
      <c r="IB483" s="1"/>
      <c r="IC483" s="1"/>
      <c r="ID483" s="1"/>
      <c r="IE483" s="1"/>
      <c r="IF483" s="1"/>
      <c r="IG483" s="1"/>
      <c r="IH483" s="1"/>
      <c r="II483" s="1"/>
      <c r="IJ483" s="1"/>
      <c r="IK483" s="1"/>
      <c r="IL483" s="1"/>
      <c r="IM483" s="1"/>
      <c r="IN483" s="1"/>
      <c r="IO483" s="1"/>
      <c r="IP483" s="1"/>
      <c r="IQ483" s="1"/>
      <c r="IR483" s="1"/>
      <c r="IS483" s="1"/>
      <c r="IT483" s="1"/>
      <c r="IU483" s="1"/>
      <c r="IV483" s="1"/>
      <c r="IW483" s="1"/>
      <c r="IX483" s="1"/>
      <c r="IY483" s="1"/>
      <c r="IZ483" s="1"/>
      <c r="JA483" s="1"/>
      <c r="JB483" s="1"/>
      <c r="JC483" s="1"/>
      <c r="JD483" s="1"/>
      <c r="JE483" s="1"/>
      <c r="JF483" s="1"/>
      <c r="JG483" s="1"/>
      <c r="JH483" s="1"/>
      <c r="JI483" s="1"/>
      <c r="JJ483" s="1"/>
      <c r="JK483" s="1"/>
      <c r="JL483" s="1"/>
      <c r="JM483" s="1"/>
      <c r="JN483" s="1"/>
      <c r="JO483" s="1"/>
      <c r="JP483" s="1"/>
      <c r="JQ483" s="1"/>
      <c r="JR483" s="1"/>
      <c r="JS483" s="1"/>
      <c r="JT483" s="1"/>
      <c r="JU483" s="1"/>
      <c r="JV483" s="1"/>
      <c r="JW483" s="1"/>
      <c r="JX483" s="1"/>
      <c r="JY483" s="1"/>
      <c r="JZ483" s="1"/>
      <c r="KA483" s="1"/>
      <c r="KB483" s="1"/>
      <c r="KC483" s="1"/>
      <c r="KD483" s="1"/>
      <c r="KE483" s="1"/>
      <c r="KF483" s="1"/>
      <c r="KG483" s="1"/>
      <c r="KH483" s="1"/>
      <c r="KI483" s="1"/>
      <c r="KJ483" s="1"/>
      <c r="KK483" s="1"/>
      <c r="KL483" s="1"/>
      <c r="KM483" s="1"/>
      <c r="KN483" s="1"/>
      <c r="KO483" s="1"/>
      <c r="KP483" s="1"/>
      <c r="KQ483" s="1"/>
      <c r="KR483" s="1"/>
      <c r="KS483" s="1"/>
      <c r="KT483" s="1"/>
      <c r="KU483" s="1"/>
      <c r="KV483" s="1"/>
      <c r="KW483" s="1"/>
      <c r="KX483" s="1"/>
      <c r="KY483" s="1"/>
      <c r="KZ483" s="1"/>
      <c r="LA483" s="1"/>
      <c r="LB483" s="1"/>
      <c r="LC483" s="1"/>
      <c r="LD483" s="1"/>
      <c r="LE483" s="1"/>
      <c r="LF483" s="1"/>
      <c r="LG483" s="1"/>
      <c r="LH483" s="1"/>
      <c r="LI483" s="1"/>
      <c r="LJ483" s="1"/>
      <c r="LK483" s="1"/>
      <c r="LL483" s="1"/>
      <c r="LM483" s="1"/>
      <c r="LN483" s="1"/>
      <c r="LO483" s="1"/>
      <c r="LP483" s="1"/>
      <c r="LQ483" s="1"/>
      <c r="LR483" s="1"/>
      <c r="LS483" s="1"/>
      <c r="LT483" s="1"/>
      <c r="LU483" s="1"/>
      <c r="LV483" s="1"/>
      <c r="LW483" s="1"/>
      <c r="LX483" s="1"/>
      <c r="LY483" s="1"/>
      <c r="LZ483" s="1"/>
      <c r="MA483" s="1"/>
      <c r="MB483" s="1"/>
      <c r="MC483" s="1"/>
      <c r="MD483" s="1"/>
      <c r="ME483" s="1"/>
      <c r="MF483" s="1"/>
      <c r="MG483" s="1"/>
      <c r="MH483" s="1"/>
      <c r="MI483" s="1"/>
      <c r="MJ483" s="1"/>
      <c r="MK483" s="1"/>
      <c r="ML483" s="1"/>
      <c r="MM483" s="1"/>
      <c r="MN483" s="1"/>
      <c r="MO483" s="1"/>
      <c r="MP483" s="1"/>
      <c r="MQ483" s="34"/>
      <c r="MR483" s="2"/>
      <c r="MS483" s="2"/>
      <c r="MT483" s="2"/>
      <c r="MU483" s="2"/>
    </row>
    <row r="484" spans="1:359" ht="40.5">
      <c r="A484" s="507"/>
      <c r="B484" s="178">
        <v>6</v>
      </c>
      <c r="C484" s="175" t="s">
        <v>413</v>
      </c>
      <c r="D484" s="141" t="s">
        <v>282</v>
      </c>
      <c r="E484" s="141" t="s">
        <v>283</v>
      </c>
      <c r="F484" s="175" t="s">
        <v>413</v>
      </c>
      <c r="G484" s="178" t="s">
        <v>27</v>
      </c>
      <c r="H484" s="352"/>
      <c r="I484" s="141" t="s">
        <v>422</v>
      </c>
      <c r="J484" s="168">
        <v>400000</v>
      </c>
      <c r="K484" s="178"/>
      <c r="L484" s="178"/>
      <c r="M484" s="148" t="s">
        <v>27</v>
      </c>
      <c r="N484" s="141" t="s">
        <v>27</v>
      </c>
      <c r="O484" s="141"/>
      <c r="P484" s="367">
        <v>0</v>
      </c>
      <c r="Q484" s="136"/>
      <c r="R484" s="136"/>
      <c r="S484" s="136"/>
      <c r="T484" s="154" t="s">
        <v>27</v>
      </c>
      <c r="U484" s="141" t="s">
        <v>336</v>
      </c>
      <c r="V484" s="176"/>
      <c r="W484" s="219"/>
    </row>
    <row r="485" spans="1:359" ht="31.5" customHeight="1">
      <c r="A485" s="507"/>
      <c r="B485" s="178">
        <v>7</v>
      </c>
      <c r="C485" s="175" t="s">
        <v>288</v>
      </c>
      <c r="D485" s="141" t="s">
        <v>417</v>
      </c>
      <c r="E485" s="141" t="s">
        <v>289</v>
      </c>
      <c r="F485" s="175" t="s">
        <v>288</v>
      </c>
      <c r="G485" s="178" t="s">
        <v>27</v>
      </c>
      <c r="H485" s="352"/>
      <c r="I485" s="141" t="s">
        <v>43</v>
      </c>
      <c r="J485" s="168">
        <v>100000</v>
      </c>
      <c r="K485" s="178"/>
      <c r="L485" s="178"/>
      <c r="M485" s="148" t="s">
        <v>27</v>
      </c>
      <c r="N485" s="141" t="s">
        <v>27</v>
      </c>
      <c r="O485" s="141"/>
      <c r="P485" s="367">
        <v>0</v>
      </c>
      <c r="Q485" s="136"/>
      <c r="R485" s="136"/>
      <c r="S485" s="136"/>
      <c r="T485" s="154" t="s">
        <v>27</v>
      </c>
      <c r="U485" s="141" t="s">
        <v>336</v>
      </c>
      <c r="V485" s="176"/>
      <c r="W485" s="219"/>
    </row>
    <row r="486" spans="1:359" ht="31.5" customHeight="1">
      <c r="A486" s="507"/>
      <c r="B486" s="178">
        <v>8</v>
      </c>
      <c r="C486" s="175" t="s">
        <v>290</v>
      </c>
      <c r="D486" s="141" t="s">
        <v>418</v>
      </c>
      <c r="E486" s="141" t="s">
        <v>291</v>
      </c>
      <c r="F486" s="175" t="s">
        <v>290</v>
      </c>
      <c r="G486" s="178" t="s">
        <v>27</v>
      </c>
      <c r="H486" s="352"/>
      <c r="I486" s="141" t="s">
        <v>43</v>
      </c>
      <c r="J486" s="168">
        <v>250000</v>
      </c>
      <c r="K486" s="178"/>
      <c r="L486" s="178"/>
      <c r="M486" s="148" t="s">
        <v>27</v>
      </c>
      <c r="N486" s="141" t="s">
        <v>27</v>
      </c>
      <c r="O486" s="141"/>
      <c r="P486" s="367">
        <v>0</v>
      </c>
      <c r="Q486" s="136"/>
      <c r="R486" s="136"/>
      <c r="S486" s="136"/>
      <c r="T486" s="154" t="s">
        <v>27</v>
      </c>
      <c r="U486" s="141" t="s">
        <v>336</v>
      </c>
      <c r="V486" s="176"/>
      <c r="W486" s="219"/>
    </row>
    <row r="487" spans="1:359" ht="38.25" customHeight="1">
      <c r="A487" s="507"/>
      <c r="B487" s="178">
        <v>9</v>
      </c>
      <c r="C487" s="175" t="s">
        <v>292</v>
      </c>
      <c r="D487" s="141" t="s">
        <v>419</v>
      </c>
      <c r="E487" s="141" t="s">
        <v>291</v>
      </c>
      <c r="F487" s="175" t="s">
        <v>292</v>
      </c>
      <c r="G487" s="178" t="s">
        <v>27</v>
      </c>
      <c r="H487" s="352"/>
      <c r="I487" s="141" t="s">
        <v>117</v>
      </c>
      <c r="J487" s="168">
        <v>250000</v>
      </c>
      <c r="K487" s="178"/>
      <c r="L487" s="178"/>
      <c r="M487" s="148" t="s">
        <v>27</v>
      </c>
      <c r="N487" s="141" t="s">
        <v>27</v>
      </c>
      <c r="O487" s="141"/>
      <c r="P487" s="367">
        <v>0</v>
      </c>
      <c r="Q487" s="136"/>
      <c r="R487" s="136"/>
      <c r="S487" s="136"/>
      <c r="T487" s="154" t="s">
        <v>27</v>
      </c>
      <c r="U487" s="141" t="s">
        <v>336</v>
      </c>
      <c r="V487" s="176"/>
      <c r="W487" s="219"/>
    </row>
    <row r="488" spans="1:359" ht="37.5" customHeight="1">
      <c r="A488" s="507"/>
      <c r="B488" s="266">
        <v>10</v>
      </c>
      <c r="C488" s="189" t="s">
        <v>420</v>
      </c>
      <c r="D488" s="191" t="s">
        <v>293</v>
      </c>
      <c r="E488" s="191" t="s">
        <v>421</v>
      </c>
      <c r="F488" s="189" t="s">
        <v>420</v>
      </c>
      <c r="G488" s="266"/>
      <c r="H488" s="259" t="s">
        <v>27</v>
      </c>
      <c r="I488" s="191" t="s">
        <v>424</v>
      </c>
      <c r="J488" s="192">
        <v>100000</v>
      </c>
      <c r="K488" s="266"/>
      <c r="L488" s="266"/>
      <c r="M488" s="195" t="s">
        <v>27</v>
      </c>
      <c r="N488" s="191" t="s">
        <v>27</v>
      </c>
      <c r="O488" s="191"/>
      <c r="P488" s="283">
        <v>0</v>
      </c>
      <c r="Q488" s="191"/>
      <c r="R488" s="191"/>
      <c r="S488" s="191"/>
      <c r="T488" s="279" t="s">
        <v>27</v>
      </c>
      <c r="U488" s="191" t="s">
        <v>336</v>
      </c>
      <c r="V488" s="176"/>
      <c r="W488" s="228"/>
    </row>
    <row r="489" spans="1:359" ht="40.5">
      <c r="A489" s="507"/>
      <c r="B489" s="178">
        <v>11</v>
      </c>
      <c r="C489" s="175" t="s">
        <v>286</v>
      </c>
      <c r="D489" s="141" t="s">
        <v>414</v>
      </c>
      <c r="E489" s="141" t="s">
        <v>415</v>
      </c>
      <c r="F489" s="141" t="s">
        <v>416</v>
      </c>
      <c r="G489" s="178" t="s">
        <v>27</v>
      </c>
      <c r="H489" s="352"/>
      <c r="I489" s="141" t="s">
        <v>423</v>
      </c>
      <c r="J489" s="168">
        <v>30000</v>
      </c>
      <c r="K489" s="178"/>
      <c r="L489" s="178"/>
      <c r="M489" s="148" t="s">
        <v>27</v>
      </c>
      <c r="N489" s="141" t="s">
        <v>27</v>
      </c>
      <c r="O489" s="141"/>
      <c r="P489" s="367">
        <v>0</v>
      </c>
      <c r="Q489" s="178"/>
      <c r="R489" s="141"/>
      <c r="S489" s="141"/>
      <c r="T489" s="136" t="s">
        <v>27</v>
      </c>
      <c r="U489" s="141" t="s">
        <v>336</v>
      </c>
      <c r="V489" s="176"/>
      <c r="W489" s="225"/>
    </row>
    <row r="490" spans="1:359" s="22" customFormat="1" ht="40.5" customHeight="1">
      <c r="A490" s="508"/>
      <c r="B490" s="178">
        <v>12</v>
      </c>
      <c r="C490" s="175" t="s">
        <v>1504</v>
      </c>
      <c r="D490" s="141" t="s">
        <v>1505</v>
      </c>
      <c r="E490" s="141" t="s">
        <v>1506</v>
      </c>
      <c r="F490" s="141" t="s">
        <v>1507</v>
      </c>
      <c r="G490" s="178" t="s">
        <v>27</v>
      </c>
      <c r="H490" s="206"/>
      <c r="I490" s="141" t="s">
        <v>287</v>
      </c>
      <c r="J490" s="150">
        <v>1000000</v>
      </c>
      <c r="K490" s="178"/>
      <c r="L490" s="178"/>
      <c r="M490" s="148" t="s">
        <v>27</v>
      </c>
      <c r="N490" s="141" t="s">
        <v>27</v>
      </c>
      <c r="O490" s="141"/>
      <c r="P490" s="367">
        <v>0</v>
      </c>
      <c r="Q490" s="178"/>
      <c r="R490" s="141"/>
      <c r="S490" s="141"/>
      <c r="T490" s="141" t="s">
        <v>27</v>
      </c>
      <c r="U490" s="141" t="s">
        <v>336</v>
      </c>
      <c r="V490" s="176"/>
      <c r="W490" s="225"/>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c r="HI490" s="1"/>
      <c r="HJ490" s="1"/>
      <c r="HK490" s="1"/>
      <c r="HL490" s="1"/>
      <c r="HM490" s="1"/>
      <c r="HN490" s="1"/>
      <c r="HO490" s="1"/>
      <c r="HP490" s="1"/>
      <c r="HQ490" s="1"/>
      <c r="HR490" s="1"/>
      <c r="HS490" s="1"/>
      <c r="HT490" s="1"/>
      <c r="HU490" s="1"/>
      <c r="HV490" s="1"/>
      <c r="HW490" s="1"/>
      <c r="HX490" s="1"/>
      <c r="HY490" s="1"/>
      <c r="HZ490" s="1"/>
      <c r="IA490" s="1"/>
      <c r="IB490" s="1"/>
      <c r="IC490" s="1"/>
      <c r="ID490" s="1"/>
      <c r="IE490" s="1"/>
      <c r="IF490" s="1"/>
      <c r="IG490" s="1"/>
      <c r="IH490" s="1"/>
      <c r="II490" s="1"/>
      <c r="IJ490" s="1"/>
      <c r="IK490" s="1"/>
      <c r="IL490" s="1"/>
      <c r="IM490" s="1"/>
      <c r="IN490" s="1"/>
      <c r="IO490" s="1"/>
      <c r="IP490" s="1"/>
      <c r="IQ490" s="1"/>
      <c r="IR490" s="1"/>
      <c r="IS490" s="1"/>
      <c r="IT490" s="1"/>
      <c r="IU490" s="1"/>
      <c r="IV490" s="1"/>
      <c r="IW490" s="1"/>
      <c r="IX490" s="1"/>
      <c r="IY490" s="1"/>
      <c r="IZ490" s="1"/>
      <c r="JA490" s="1"/>
      <c r="JB490" s="1"/>
      <c r="JC490" s="1"/>
      <c r="JD490" s="1"/>
      <c r="JE490" s="1"/>
      <c r="JF490" s="1"/>
      <c r="JG490" s="1"/>
      <c r="JH490" s="1"/>
      <c r="JI490" s="1"/>
      <c r="JJ490" s="1"/>
      <c r="JK490" s="1"/>
      <c r="JL490" s="1"/>
      <c r="JM490" s="1"/>
      <c r="JN490" s="1"/>
      <c r="JO490" s="1"/>
      <c r="JP490" s="1"/>
      <c r="JQ490" s="1"/>
      <c r="JR490" s="1"/>
      <c r="JS490" s="1"/>
      <c r="JT490" s="1"/>
      <c r="JU490" s="1"/>
      <c r="JV490" s="1"/>
      <c r="JW490" s="1"/>
      <c r="JX490" s="1"/>
      <c r="JY490" s="1"/>
      <c r="JZ490" s="1"/>
      <c r="KA490" s="1"/>
      <c r="KB490" s="1"/>
      <c r="KC490" s="1"/>
      <c r="KD490" s="1"/>
      <c r="KE490" s="1"/>
      <c r="KF490" s="1"/>
      <c r="KG490" s="1"/>
      <c r="KH490" s="1"/>
      <c r="KI490" s="1"/>
      <c r="KJ490" s="1"/>
      <c r="KK490" s="1"/>
      <c r="KL490" s="1"/>
      <c r="KM490" s="1"/>
      <c r="KN490" s="1"/>
      <c r="KO490" s="1"/>
      <c r="KP490" s="1"/>
      <c r="KQ490" s="1"/>
      <c r="KR490" s="1"/>
      <c r="KS490" s="1"/>
      <c r="KT490" s="1"/>
      <c r="KU490" s="1"/>
      <c r="KV490" s="1"/>
      <c r="KW490" s="1"/>
      <c r="KX490" s="1"/>
      <c r="KY490" s="1"/>
      <c r="KZ490" s="1"/>
      <c r="LA490" s="1"/>
      <c r="LB490" s="1"/>
      <c r="LC490" s="1"/>
      <c r="LD490" s="1"/>
      <c r="LE490" s="1"/>
      <c r="LF490" s="1"/>
      <c r="LG490" s="1"/>
      <c r="LH490" s="1"/>
      <c r="LI490" s="1"/>
      <c r="LJ490" s="1"/>
      <c r="LK490" s="1"/>
      <c r="LL490" s="1"/>
      <c r="LM490" s="1"/>
      <c r="LN490" s="1"/>
      <c r="LO490" s="1"/>
      <c r="LP490" s="1"/>
      <c r="LQ490" s="1"/>
      <c r="LR490" s="1"/>
      <c r="LS490" s="1"/>
      <c r="LT490" s="1"/>
      <c r="LU490" s="1"/>
      <c r="LV490" s="1"/>
      <c r="LW490" s="1"/>
      <c r="LX490" s="1"/>
      <c r="LY490" s="1"/>
      <c r="LZ490" s="1"/>
      <c r="MA490" s="1"/>
      <c r="MB490" s="1"/>
      <c r="MC490" s="1"/>
      <c r="MD490" s="1"/>
      <c r="ME490" s="1"/>
      <c r="MF490" s="1"/>
      <c r="MG490" s="1"/>
      <c r="MH490" s="1"/>
      <c r="MI490" s="1"/>
      <c r="MJ490" s="1"/>
      <c r="MK490" s="1"/>
      <c r="ML490" s="1"/>
      <c r="MM490" s="1"/>
      <c r="MN490" s="1"/>
      <c r="MO490" s="1"/>
      <c r="MP490" s="1"/>
      <c r="MQ490" s="38"/>
    </row>
    <row r="491" spans="1:359" s="22" customFormat="1" ht="64.5" customHeight="1">
      <c r="A491" s="494" t="s">
        <v>1559</v>
      </c>
      <c r="B491" s="495"/>
      <c r="C491" s="495"/>
      <c r="D491" s="495"/>
      <c r="E491" s="495"/>
      <c r="F491" s="495"/>
      <c r="G491" s="495"/>
      <c r="H491" s="495"/>
      <c r="I491" s="495"/>
      <c r="J491" s="495"/>
      <c r="K491" s="495"/>
      <c r="L491" s="495"/>
      <c r="M491" s="495"/>
      <c r="N491" s="495"/>
      <c r="O491" s="495"/>
      <c r="P491" s="495"/>
      <c r="Q491" s="495"/>
      <c r="R491" s="495"/>
      <c r="S491" s="495"/>
      <c r="T491" s="495"/>
      <c r="U491" s="496"/>
      <c r="V491" s="416" t="s">
        <v>1713</v>
      </c>
      <c r="W491" s="219"/>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c r="HI491" s="1"/>
      <c r="HJ491" s="1"/>
      <c r="HK491" s="1"/>
      <c r="HL491" s="1"/>
      <c r="HM491" s="1"/>
      <c r="HN491" s="1"/>
      <c r="HO491" s="1"/>
      <c r="HP491" s="1"/>
      <c r="HQ491" s="1"/>
      <c r="HR491" s="1"/>
      <c r="HS491" s="1"/>
      <c r="HT491" s="1"/>
      <c r="HU491" s="1"/>
      <c r="HV491" s="1"/>
      <c r="HW491" s="1"/>
      <c r="HX491" s="1"/>
      <c r="HY491" s="1"/>
      <c r="HZ491" s="1"/>
      <c r="IA491" s="1"/>
      <c r="IB491" s="1"/>
      <c r="IC491" s="1"/>
      <c r="ID491" s="1"/>
      <c r="IE491" s="1"/>
      <c r="IF491" s="1"/>
      <c r="IG491" s="1"/>
      <c r="IH491" s="1"/>
      <c r="II491" s="1"/>
      <c r="IJ491" s="1"/>
      <c r="IK491" s="1"/>
      <c r="IL491" s="1"/>
      <c r="IM491" s="1"/>
      <c r="IN491" s="1"/>
      <c r="IO491" s="1"/>
      <c r="IP491" s="1"/>
      <c r="IQ491" s="1"/>
      <c r="IR491" s="1"/>
      <c r="IS491" s="1"/>
      <c r="IT491" s="1"/>
      <c r="IU491" s="1"/>
      <c r="IV491" s="1"/>
      <c r="IW491" s="1"/>
      <c r="IX491" s="1"/>
      <c r="IY491" s="1"/>
      <c r="IZ491" s="1"/>
      <c r="JA491" s="1"/>
      <c r="JB491" s="1"/>
      <c r="JC491" s="1"/>
      <c r="JD491" s="1"/>
      <c r="JE491" s="1"/>
      <c r="JF491" s="1"/>
      <c r="JG491" s="1"/>
      <c r="JH491" s="1"/>
      <c r="JI491" s="1"/>
      <c r="JJ491" s="1"/>
      <c r="JK491" s="1"/>
      <c r="JL491" s="1"/>
      <c r="JM491" s="1"/>
      <c r="JN491" s="1"/>
      <c r="JO491" s="1"/>
      <c r="JP491" s="1"/>
      <c r="JQ491" s="1"/>
      <c r="JR491" s="1"/>
      <c r="JS491" s="1"/>
      <c r="JT491" s="1"/>
      <c r="JU491" s="1"/>
      <c r="JV491" s="1"/>
      <c r="JW491" s="1"/>
      <c r="JX491" s="1"/>
      <c r="JY491" s="1"/>
      <c r="JZ491" s="1"/>
      <c r="KA491" s="1"/>
      <c r="KB491" s="1"/>
      <c r="KC491" s="1"/>
      <c r="KD491" s="1"/>
      <c r="KE491" s="1"/>
      <c r="KF491" s="1"/>
      <c r="KG491" s="1"/>
      <c r="KH491" s="1"/>
      <c r="KI491" s="1"/>
      <c r="KJ491" s="1"/>
      <c r="KK491" s="1"/>
      <c r="KL491" s="1"/>
      <c r="KM491" s="1"/>
      <c r="KN491" s="1"/>
      <c r="KO491" s="1"/>
      <c r="KP491" s="1"/>
      <c r="KQ491" s="1"/>
      <c r="KR491" s="1"/>
      <c r="KS491" s="1"/>
      <c r="KT491" s="1"/>
      <c r="KU491" s="1"/>
      <c r="KV491" s="1"/>
      <c r="KW491" s="1"/>
      <c r="KX491" s="1"/>
      <c r="KY491" s="1"/>
      <c r="KZ491" s="1"/>
      <c r="LA491" s="1"/>
      <c r="LB491" s="1"/>
      <c r="LC491" s="1"/>
      <c r="LD491" s="1"/>
      <c r="LE491" s="1"/>
      <c r="LF491" s="1"/>
      <c r="LG491" s="1"/>
      <c r="LH491" s="1"/>
      <c r="LI491" s="1"/>
      <c r="LJ491" s="1"/>
      <c r="LK491" s="1"/>
      <c r="LL491" s="1"/>
      <c r="LM491" s="1"/>
      <c r="LN491" s="1"/>
      <c r="LO491" s="1"/>
      <c r="LP491" s="1"/>
      <c r="LQ491" s="1"/>
      <c r="LR491" s="1"/>
      <c r="LS491" s="1"/>
      <c r="LT491" s="1"/>
      <c r="LU491" s="1"/>
      <c r="LV491" s="1"/>
      <c r="LW491" s="1"/>
      <c r="LX491" s="1"/>
      <c r="LY491" s="1"/>
      <c r="LZ491" s="1"/>
      <c r="MA491" s="1"/>
      <c r="MB491" s="1"/>
      <c r="MC491" s="1"/>
      <c r="MD491" s="1"/>
      <c r="ME491" s="1"/>
      <c r="MF491" s="1"/>
      <c r="MG491" s="1"/>
      <c r="MH491" s="1"/>
      <c r="MI491" s="1"/>
      <c r="MJ491" s="1"/>
      <c r="MK491" s="1"/>
      <c r="ML491" s="1"/>
      <c r="MM491" s="1"/>
      <c r="MN491" s="1"/>
      <c r="MO491" s="1"/>
      <c r="MP491" s="1"/>
      <c r="MQ491" s="38"/>
    </row>
    <row r="492" spans="1:359" ht="40.5" customHeight="1">
      <c r="A492" s="513" t="s">
        <v>138</v>
      </c>
      <c r="B492" s="178">
        <v>1</v>
      </c>
      <c r="C492" s="175" t="s">
        <v>139</v>
      </c>
      <c r="D492" s="141" t="s">
        <v>426</v>
      </c>
      <c r="E492" s="350" t="s">
        <v>1052</v>
      </c>
      <c r="F492" s="141" t="s">
        <v>1063</v>
      </c>
      <c r="G492" s="178" t="s">
        <v>27</v>
      </c>
      <c r="H492" s="352"/>
      <c r="I492" s="350" t="s">
        <v>1054</v>
      </c>
      <c r="J492" s="168">
        <v>230000</v>
      </c>
      <c r="K492" s="178"/>
      <c r="L492" s="178" t="s">
        <v>27</v>
      </c>
      <c r="M492" s="148"/>
      <c r="N492" s="141" t="s">
        <v>27</v>
      </c>
      <c r="O492" s="141"/>
      <c r="P492" s="367">
        <v>0</v>
      </c>
      <c r="Q492" s="136"/>
      <c r="R492" s="136"/>
      <c r="S492" s="136"/>
      <c r="T492" s="136" t="s">
        <v>27</v>
      </c>
      <c r="U492" s="141" t="s">
        <v>400</v>
      </c>
      <c r="V492" s="220"/>
      <c r="W492" s="221"/>
      <c r="X492" s="43"/>
    </row>
    <row r="493" spans="1:359" ht="40.5">
      <c r="A493" s="514"/>
      <c r="B493" s="178">
        <v>2</v>
      </c>
      <c r="C493" s="175" t="s">
        <v>140</v>
      </c>
      <c r="D493" s="141" t="s">
        <v>426</v>
      </c>
      <c r="E493" s="350" t="s">
        <v>1052</v>
      </c>
      <c r="F493" s="350" t="s">
        <v>1055</v>
      </c>
      <c r="G493" s="178" t="s">
        <v>27</v>
      </c>
      <c r="H493" s="352"/>
      <c r="I493" s="350" t="s">
        <v>1053</v>
      </c>
      <c r="J493" s="168">
        <v>250000</v>
      </c>
      <c r="K493" s="178"/>
      <c r="L493" s="178" t="s">
        <v>27</v>
      </c>
      <c r="M493" s="148"/>
      <c r="N493" s="141" t="s">
        <v>27</v>
      </c>
      <c r="O493" s="141"/>
      <c r="P493" s="367">
        <v>0</v>
      </c>
      <c r="Q493" s="136"/>
      <c r="R493" s="136"/>
      <c r="S493" s="136"/>
      <c r="T493" s="136" t="s">
        <v>27</v>
      </c>
      <c r="U493" s="141" t="s">
        <v>400</v>
      </c>
      <c r="V493" s="220"/>
      <c r="W493" s="226"/>
    </row>
    <row r="494" spans="1:359" ht="40.5">
      <c r="A494" s="514"/>
      <c r="B494" s="178">
        <v>3</v>
      </c>
      <c r="C494" s="132" t="s">
        <v>1058</v>
      </c>
      <c r="D494" s="350" t="s">
        <v>1060</v>
      </c>
      <c r="E494" s="350" t="s">
        <v>1052</v>
      </c>
      <c r="F494" s="350" t="s">
        <v>1057</v>
      </c>
      <c r="G494" s="178" t="s">
        <v>27</v>
      </c>
      <c r="H494" s="136"/>
      <c r="I494" s="141" t="s">
        <v>37</v>
      </c>
      <c r="J494" s="168">
        <v>500000</v>
      </c>
      <c r="K494" s="141"/>
      <c r="L494" s="178" t="s">
        <v>27</v>
      </c>
      <c r="M494" s="141"/>
      <c r="N494" s="141" t="s">
        <v>27</v>
      </c>
      <c r="O494" s="141"/>
      <c r="P494" s="367">
        <v>0</v>
      </c>
      <c r="Q494" s="141"/>
      <c r="R494" s="141"/>
      <c r="S494" s="141"/>
      <c r="T494" s="136" t="s">
        <v>27</v>
      </c>
      <c r="U494" s="141" t="s">
        <v>400</v>
      </c>
      <c r="V494" s="220"/>
      <c r="W494" s="226"/>
    </row>
    <row r="495" spans="1:359" ht="40.5">
      <c r="A495" s="514"/>
      <c r="B495" s="178">
        <v>4</v>
      </c>
      <c r="C495" s="132" t="s">
        <v>1059</v>
      </c>
      <c r="D495" s="350" t="s">
        <v>1061</v>
      </c>
      <c r="E495" s="350" t="s">
        <v>1052</v>
      </c>
      <c r="F495" s="350" t="s">
        <v>1062</v>
      </c>
      <c r="G495" s="178" t="s">
        <v>27</v>
      </c>
      <c r="H495" s="352"/>
      <c r="I495" s="350" t="s">
        <v>28</v>
      </c>
      <c r="J495" s="168">
        <v>210000</v>
      </c>
      <c r="K495" s="178"/>
      <c r="L495" s="178" t="s">
        <v>27</v>
      </c>
      <c r="M495" s="148"/>
      <c r="N495" s="141" t="s">
        <v>27</v>
      </c>
      <c r="O495" s="141"/>
      <c r="P495" s="367">
        <v>0</v>
      </c>
      <c r="Q495" s="136"/>
      <c r="R495" s="136"/>
      <c r="S495" s="136"/>
      <c r="T495" s="136" t="s">
        <v>27</v>
      </c>
      <c r="U495" s="141" t="s">
        <v>400</v>
      </c>
      <c r="V495" s="220"/>
      <c r="W495" s="226"/>
    </row>
    <row r="496" spans="1:359" ht="40.5">
      <c r="A496" s="514"/>
      <c r="B496" s="178">
        <v>5</v>
      </c>
      <c r="C496" s="132" t="s">
        <v>1071</v>
      </c>
      <c r="D496" s="350" t="s">
        <v>1072</v>
      </c>
      <c r="E496" s="350" t="s">
        <v>1052</v>
      </c>
      <c r="F496" s="350" t="s">
        <v>1073</v>
      </c>
      <c r="G496" s="178" t="s">
        <v>27</v>
      </c>
      <c r="H496" s="352"/>
      <c r="I496" s="350" t="s">
        <v>36</v>
      </c>
      <c r="J496" s="168">
        <v>290000</v>
      </c>
      <c r="K496" s="178"/>
      <c r="L496" s="178" t="s">
        <v>27</v>
      </c>
      <c r="M496" s="148"/>
      <c r="N496" s="141" t="s">
        <v>27</v>
      </c>
      <c r="O496" s="141"/>
      <c r="P496" s="367">
        <v>0</v>
      </c>
      <c r="Q496" s="136"/>
      <c r="R496" s="136"/>
      <c r="S496" s="136"/>
      <c r="T496" s="136" t="s">
        <v>27</v>
      </c>
      <c r="U496" s="141" t="s">
        <v>400</v>
      </c>
      <c r="V496" s="220"/>
      <c r="W496" s="226"/>
    </row>
    <row r="497" spans="1:355" ht="60.75">
      <c r="A497" s="514"/>
      <c r="B497" s="178">
        <v>6</v>
      </c>
      <c r="C497" s="175" t="s">
        <v>141</v>
      </c>
      <c r="D497" s="141" t="s">
        <v>426</v>
      </c>
      <c r="E497" s="350" t="s">
        <v>1052</v>
      </c>
      <c r="F497" s="350" t="s">
        <v>1074</v>
      </c>
      <c r="G497" s="178" t="s">
        <v>27</v>
      </c>
      <c r="H497" s="352"/>
      <c r="I497" s="350" t="s">
        <v>1075</v>
      </c>
      <c r="J497" s="168">
        <v>220000</v>
      </c>
      <c r="K497" s="178"/>
      <c r="L497" s="178" t="s">
        <v>27</v>
      </c>
      <c r="M497" s="148"/>
      <c r="N497" s="141" t="s">
        <v>27</v>
      </c>
      <c r="O497" s="141"/>
      <c r="P497" s="367">
        <v>0</v>
      </c>
      <c r="Q497" s="136"/>
      <c r="R497" s="136"/>
      <c r="S497" s="136"/>
      <c r="T497" s="136" t="s">
        <v>27</v>
      </c>
      <c r="U497" s="141" t="s">
        <v>400</v>
      </c>
      <c r="V497" s="176"/>
      <c r="W497" s="142"/>
    </row>
    <row r="498" spans="1:355" ht="40.5">
      <c r="A498" s="514"/>
      <c r="B498" s="178">
        <v>7</v>
      </c>
      <c r="C498" s="175" t="s">
        <v>445</v>
      </c>
      <c r="D498" s="141" t="s">
        <v>426</v>
      </c>
      <c r="E498" s="350" t="s">
        <v>1052</v>
      </c>
      <c r="F498" s="350" t="s">
        <v>1076</v>
      </c>
      <c r="G498" s="178" t="s">
        <v>27</v>
      </c>
      <c r="H498" s="352"/>
      <c r="I498" s="141" t="s">
        <v>446</v>
      </c>
      <c r="J498" s="168">
        <v>260000</v>
      </c>
      <c r="K498" s="178"/>
      <c r="L498" s="178" t="s">
        <v>27</v>
      </c>
      <c r="M498" s="148"/>
      <c r="N498" s="178" t="s">
        <v>27</v>
      </c>
      <c r="O498" s="141"/>
      <c r="P498" s="367">
        <v>0</v>
      </c>
      <c r="Q498" s="136"/>
      <c r="R498" s="136"/>
      <c r="S498" s="136"/>
      <c r="T498" s="136" t="s">
        <v>27</v>
      </c>
      <c r="U498" s="141" t="s">
        <v>400</v>
      </c>
      <c r="V498" s="220"/>
      <c r="W498" s="219"/>
    </row>
    <row r="499" spans="1:355" ht="40.5">
      <c r="A499" s="514"/>
      <c r="B499" s="178">
        <v>8</v>
      </c>
      <c r="C499" s="175" t="s">
        <v>1077</v>
      </c>
      <c r="D499" s="350" t="s">
        <v>1078</v>
      </c>
      <c r="E499" s="350" t="s">
        <v>1052</v>
      </c>
      <c r="F499" s="350" t="s">
        <v>1079</v>
      </c>
      <c r="G499" s="178" t="s">
        <v>27</v>
      </c>
      <c r="H499" s="352"/>
      <c r="I499" s="141" t="s">
        <v>41</v>
      </c>
      <c r="J499" s="168">
        <v>920000</v>
      </c>
      <c r="K499" s="178"/>
      <c r="L499" s="178" t="s">
        <v>27</v>
      </c>
      <c r="M499" s="148"/>
      <c r="N499" s="178" t="s">
        <v>27</v>
      </c>
      <c r="O499" s="141"/>
      <c r="P499" s="367">
        <v>0</v>
      </c>
      <c r="Q499" s="136"/>
      <c r="R499" s="136"/>
      <c r="S499" s="136"/>
      <c r="T499" s="136" t="s">
        <v>27</v>
      </c>
      <c r="U499" s="141" t="s">
        <v>400</v>
      </c>
      <c r="V499" s="220"/>
      <c r="W499" s="219"/>
    </row>
    <row r="500" spans="1:355" ht="37.5" customHeight="1">
      <c r="A500" s="514"/>
      <c r="B500" s="178">
        <v>9</v>
      </c>
      <c r="C500" s="175" t="s">
        <v>1080</v>
      </c>
      <c r="D500" s="350" t="s">
        <v>1082</v>
      </c>
      <c r="E500" s="350" t="s">
        <v>1052</v>
      </c>
      <c r="F500" s="350" t="s">
        <v>1081</v>
      </c>
      <c r="G500" s="178" t="s">
        <v>27</v>
      </c>
      <c r="H500" s="352"/>
      <c r="I500" s="141" t="s">
        <v>38</v>
      </c>
      <c r="J500" s="168">
        <v>232000</v>
      </c>
      <c r="K500" s="178"/>
      <c r="L500" s="178" t="s">
        <v>27</v>
      </c>
      <c r="M500" s="148"/>
      <c r="N500" s="178" t="s">
        <v>27</v>
      </c>
      <c r="O500" s="141"/>
      <c r="P500" s="367">
        <v>0</v>
      </c>
      <c r="Q500" s="136"/>
      <c r="R500" s="136"/>
      <c r="S500" s="136"/>
      <c r="T500" s="136" t="s">
        <v>27</v>
      </c>
      <c r="U500" s="141" t="s">
        <v>400</v>
      </c>
      <c r="V500" s="220"/>
      <c r="W500" s="219"/>
    </row>
    <row r="501" spans="1:355" ht="40.5">
      <c r="A501" s="514"/>
      <c r="B501" s="178">
        <v>10</v>
      </c>
      <c r="C501" s="175" t="s">
        <v>142</v>
      </c>
      <c r="D501" s="141" t="s">
        <v>426</v>
      </c>
      <c r="E501" s="350" t="s">
        <v>1052</v>
      </c>
      <c r="F501" s="141" t="s">
        <v>1064</v>
      </c>
      <c r="G501" s="178" t="s">
        <v>27</v>
      </c>
      <c r="H501" s="352"/>
      <c r="I501" s="350" t="s">
        <v>1065</v>
      </c>
      <c r="J501" s="168">
        <v>532000</v>
      </c>
      <c r="K501" s="178"/>
      <c r="L501" s="178" t="s">
        <v>27</v>
      </c>
      <c r="M501" s="148"/>
      <c r="N501" s="141" t="s">
        <v>27</v>
      </c>
      <c r="O501" s="141"/>
      <c r="P501" s="367">
        <v>0</v>
      </c>
      <c r="Q501" s="136"/>
      <c r="R501" s="136"/>
      <c r="S501" s="136"/>
      <c r="T501" s="136" t="s">
        <v>27</v>
      </c>
      <c r="U501" s="141" t="s">
        <v>400</v>
      </c>
      <c r="V501" s="176"/>
      <c r="W501" s="219"/>
    </row>
    <row r="502" spans="1:355" ht="40.5">
      <c r="A502" s="514"/>
      <c r="B502" s="178">
        <v>11</v>
      </c>
      <c r="C502" s="132" t="s">
        <v>143</v>
      </c>
      <c r="D502" s="141" t="s">
        <v>426</v>
      </c>
      <c r="E502" s="141" t="s">
        <v>1051</v>
      </c>
      <c r="F502" s="350" t="s">
        <v>1056</v>
      </c>
      <c r="G502" s="178" t="s">
        <v>27</v>
      </c>
      <c r="H502" s="352"/>
      <c r="I502" s="350" t="s">
        <v>1066</v>
      </c>
      <c r="J502" s="168">
        <v>1399155</v>
      </c>
      <c r="K502" s="178"/>
      <c r="L502" s="178" t="s">
        <v>27</v>
      </c>
      <c r="M502" s="148"/>
      <c r="N502" s="141" t="s">
        <v>27</v>
      </c>
      <c r="O502" s="141"/>
      <c r="P502" s="367">
        <v>0</v>
      </c>
      <c r="Q502" s="136"/>
      <c r="R502" s="136"/>
      <c r="S502" s="136"/>
      <c r="T502" s="136" t="s">
        <v>27</v>
      </c>
      <c r="U502" s="141" t="s">
        <v>400</v>
      </c>
      <c r="V502" s="176"/>
      <c r="W502" s="219"/>
    </row>
    <row r="503" spans="1:355" ht="41.25" customHeight="1">
      <c r="A503" s="514"/>
      <c r="B503" s="178">
        <v>12</v>
      </c>
      <c r="C503" s="175" t="s">
        <v>144</v>
      </c>
      <c r="D503" s="141" t="s">
        <v>427</v>
      </c>
      <c r="E503" s="141" t="s">
        <v>435</v>
      </c>
      <c r="F503" s="141" t="s">
        <v>428</v>
      </c>
      <c r="G503" s="178" t="s">
        <v>27</v>
      </c>
      <c r="H503" s="352"/>
      <c r="I503" s="350" t="s">
        <v>1067</v>
      </c>
      <c r="J503" s="168">
        <v>65000</v>
      </c>
      <c r="K503" s="178"/>
      <c r="L503" s="178" t="s">
        <v>27</v>
      </c>
      <c r="M503" s="148"/>
      <c r="N503" s="141" t="s">
        <v>27</v>
      </c>
      <c r="O503" s="141"/>
      <c r="P503" s="367">
        <v>0</v>
      </c>
      <c r="Q503" s="136"/>
      <c r="R503" s="136"/>
      <c r="S503" s="136"/>
      <c r="T503" s="136" t="s">
        <v>27</v>
      </c>
      <c r="U503" s="141" t="s">
        <v>400</v>
      </c>
      <c r="V503" s="176"/>
      <c r="W503" s="219"/>
    </row>
    <row r="504" spans="1:355" ht="40.5">
      <c r="A504" s="514"/>
      <c r="B504" s="178">
        <v>13</v>
      </c>
      <c r="C504" s="175" t="s">
        <v>145</v>
      </c>
      <c r="D504" s="141" t="s">
        <v>427</v>
      </c>
      <c r="E504" s="141" t="s">
        <v>436</v>
      </c>
      <c r="F504" s="141" t="s">
        <v>429</v>
      </c>
      <c r="G504" s="178" t="s">
        <v>27</v>
      </c>
      <c r="H504" s="352"/>
      <c r="I504" s="350" t="s">
        <v>1068</v>
      </c>
      <c r="J504" s="168">
        <v>68000</v>
      </c>
      <c r="K504" s="178"/>
      <c r="L504" s="178" t="s">
        <v>27</v>
      </c>
      <c r="M504" s="148"/>
      <c r="N504" s="141" t="s">
        <v>27</v>
      </c>
      <c r="O504" s="141"/>
      <c r="P504" s="367">
        <v>0</v>
      </c>
      <c r="Q504" s="136"/>
      <c r="R504" s="136"/>
      <c r="S504" s="136"/>
      <c r="T504" s="136" t="s">
        <v>27</v>
      </c>
      <c r="U504" s="141" t="s">
        <v>400</v>
      </c>
      <c r="V504" s="176"/>
      <c r="W504" s="219"/>
    </row>
    <row r="505" spans="1:355" ht="33" customHeight="1">
      <c r="A505" s="514"/>
      <c r="B505" s="178">
        <v>14</v>
      </c>
      <c r="C505" s="175" t="s">
        <v>146</v>
      </c>
      <c r="D505" s="141" t="s">
        <v>427</v>
      </c>
      <c r="E505" s="141" t="s">
        <v>435</v>
      </c>
      <c r="F505" s="141" t="s">
        <v>430</v>
      </c>
      <c r="G505" s="178" t="s">
        <v>27</v>
      </c>
      <c r="H505" s="352"/>
      <c r="I505" s="141" t="s">
        <v>147</v>
      </c>
      <c r="J505" s="168">
        <v>75000</v>
      </c>
      <c r="K505" s="178"/>
      <c r="L505" s="178" t="s">
        <v>27</v>
      </c>
      <c r="M505" s="148"/>
      <c r="N505" s="141" t="s">
        <v>27</v>
      </c>
      <c r="O505" s="141"/>
      <c r="P505" s="367">
        <v>0</v>
      </c>
      <c r="Q505" s="136"/>
      <c r="R505" s="136"/>
      <c r="S505" s="136"/>
      <c r="T505" s="136" t="s">
        <v>27</v>
      </c>
      <c r="U505" s="141" t="s">
        <v>400</v>
      </c>
      <c r="V505" s="176"/>
      <c r="W505" s="219"/>
    </row>
    <row r="506" spans="1:355" ht="36" customHeight="1">
      <c r="A506" s="514"/>
      <c r="B506" s="178">
        <v>15</v>
      </c>
      <c r="C506" s="175" t="s">
        <v>148</v>
      </c>
      <c r="D506" s="141" t="s">
        <v>427</v>
      </c>
      <c r="E506" s="141" t="s">
        <v>433</v>
      </c>
      <c r="F506" s="141" t="s">
        <v>431</v>
      </c>
      <c r="G506" s="178" t="s">
        <v>27</v>
      </c>
      <c r="H506" s="352"/>
      <c r="I506" s="141" t="s">
        <v>355</v>
      </c>
      <c r="J506" s="168">
        <v>84000</v>
      </c>
      <c r="K506" s="178"/>
      <c r="L506" s="178" t="s">
        <v>27</v>
      </c>
      <c r="M506" s="148"/>
      <c r="N506" s="141" t="s">
        <v>27</v>
      </c>
      <c r="O506" s="141"/>
      <c r="P506" s="367">
        <v>0</v>
      </c>
      <c r="Q506" s="136"/>
      <c r="R506" s="136"/>
      <c r="S506" s="136"/>
      <c r="T506" s="136" t="s">
        <v>27</v>
      </c>
      <c r="U506" s="141" t="s">
        <v>400</v>
      </c>
      <c r="V506" s="176"/>
      <c r="W506" s="219"/>
    </row>
    <row r="507" spans="1:355" ht="40.5">
      <c r="A507" s="514"/>
      <c r="B507" s="178">
        <v>16</v>
      </c>
      <c r="C507" s="175" t="s">
        <v>149</v>
      </c>
      <c r="D507" s="141" t="s">
        <v>427</v>
      </c>
      <c r="E507" s="141" t="s">
        <v>433</v>
      </c>
      <c r="F507" s="141" t="s">
        <v>432</v>
      </c>
      <c r="G507" s="178" t="s">
        <v>27</v>
      </c>
      <c r="H507" s="352"/>
      <c r="I507" s="350" t="s">
        <v>1069</v>
      </c>
      <c r="J507" s="168">
        <v>48635</v>
      </c>
      <c r="K507" s="178"/>
      <c r="L507" s="178" t="s">
        <v>27</v>
      </c>
      <c r="M507" s="148"/>
      <c r="N507" s="141" t="s">
        <v>27</v>
      </c>
      <c r="O507" s="141"/>
      <c r="P507" s="367">
        <v>0</v>
      </c>
      <c r="Q507" s="136"/>
      <c r="R507" s="136"/>
      <c r="S507" s="136"/>
      <c r="T507" s="136" t="s">
        <v>27</v>
      </c>
      <c r="U507" s="141" t="s">
        <v>400</v>
      </c>
      <c r="V507" s="176"/>
      <c r="W507" s="219"/>
    </row>
    <row r="508" spans="1:355" ht="40.5">
      <c r="A508" s="514"/>
      <c r="B508" s="178">
        <v>17</v>
      </c>
      <c r="C508" s="175" t="s">
        <v>150</v>
      </c>
      <c r="D508" s="141" t="s">
        <v>427</v>
      </c>
      <c r="E508" s="141" t="s">
        <v>434</v>
      </c>
      <c r="F508" s="141" t="s">
        <v>437</v>
      </c>
      <c r="G508" s="178" t="s">
        <v>27</v>
      </c>
      <c r="H508" s="352"/>
      <c r="I508" s="350" t="s">
        <v>1070</v>
      </c>
      <c r="J508" s="168">
        <v>75000</v>
      </c>
      <c r="K508" s="178"/>
      <c r="L508" s="178" t="s">
        <v>27</v>
      </c>
      <c r="M508" s="148"/>
      <c r="N508" s="141" t="s">
        <v>27</v>
      </c>
      <c r="O508" s="141"/>
      <c r="P508" s="367">
        <v>0</v>
      </c>
      <c r="Q508" s="136"/>
      <c r="R508" s="136"/>
      <c r="S508" s="136"/>
      <c r="T508" s="136" t="s">
        <v>27</v>
      </c>
      <c r="U508" s="141" t="s">
        <v>400</v>
      </c>
      <c r="V508" s="176"/>
      <c r="W508" s="219"/>
    </row>
    <row r="509" spans="1:355" ht="51" customHeight="1">
      <c r="A509" s="514"/>
      <c r="B509" s="266">
        <v>18</v>
      </c>
      <c r="C509" s="189" t="s">
        <v>1104</v>
      </c>
      <c r="D509" s="244" t="s">
        <v>1415</v>
      </c>
      <c r="E509" s="278" t="s">
        <v>1161</v>
      </c>
      <c r="F509" s="244" t="s">
        <v>1162</v>
      </c>
      <c r="G509" s="266"/>
      <c r="H509" s="259" t="s">
        <v>27</v>
      </c>
      <c r="I509" s="278" t="s">
        <v>1163</v>
      </c>
      <c r="J509" s="192">
        <v>650000</v>
      </c>
      <c r="K509" s="266"/>
      <c r="L509" s="266"/>
      <c r="M509" s="195" t="s">
        <v>27</v>
      </c>
      <c r="N509" s="191" t="s">
        <v>27</v>
      </c>
      <c r="O509" s="191"/>
      <c r="P509" s="283">
        <v>0</v>
      </c>
      <c r="Q509" s="279"/>
      <c r="R509" s="279"/>
      <c r="S509" s="279"/>
      <c r="T509" s="279" t="s">
        <v>27</v>
      </c>
      <c r="U509" s="191" t="s">
        <v>400</v>
      </c>
      <c r="V509" s="176"/>
      <c r="W509" s="227"/>
    </row>
    <row r="510" spans="1:355" ht="51" customHeight="1">
      <c r="A510" s="514"/>
      <c r="B510" s="266">
        <v>19</v>
      </c>
      <c r="C510" s="189" t="s">
        <v>1711</v>
      </c>
      <c r="D510" s="191" t="s">
        <v>444</v>
      </c>
      <c r="E510" s="191" t="s">
        <v>433</v>
      </c>
      <c r="F510" s="191" t="s">
        <v>438</v>
      </c>
      <c r="G510" s="266"/>
      <c r="H510" s="259" t="s">
        <v>27</v>
      </c>
      <c r="I510" s="191" t="s">
        <v>442</v>
      </c>
      <c r="J510" s="192">
        <v>50000</v>
      </c>
      <c r="K510" s="266"/>
      <c r="L510" s="266"/>
      <c r="M510" s="195" t="s">
        <v>27</v>
      </c>
      <c r="N510" s="191" t="s">
        <v>27</v>
      </c>
      <c r="O510" s="191"/>
      <c r="P510" s="283">
        <v>0</v>
      </c>
      <c r="Q510" s="414"/>
      <c r="R510" s="279"/>
      <c r="S510" s="279"/>
      <c r="T510" s="279" t="s">
        <v>27</v>
      </c>
      <c r="U510" s="191" t="s">
        <v>400</v>
      </c>
      <c r="V510" s="176"/>
      <c r="W510" s="227"/>
    </row>
    <row r="511" spans="1:355" ht="78" customHeight="1">
      <c r="A511" s="514"/>
      <c r="B511" s="178">
        <v>20</v>
      </c>
      <c r="C511" s="132" t="s">
        <v>1427</v>
      </c>
      <c r="D511" s="350" t="s">
        <v>1428</v>
      </c>
      <c r="E511" s="350" t="s">
        <v>1083</v>
      </c>
      <c r="F511" s="132" t="s">
        <v>1084</v>
      </c>
      <c r="G511" s="178" t="s">
        <v>27</v>
      </c>
      <c r="H511" s="352"/>
      <c r="I511" s="141" t="s">
        <v>1085</v>
      </c>
      <c r="J511" s="168">
        <v>970000</v>
      </c>
      <c r="K511" s="178" t="s">
        <v>279</v>
      </c>
      <c r="L511" s="178" t="s">
        <v>27</v>
      </c>
      <c r="M511" s="148"/>
      <c r="N511" s="141" t="s">
        <v>27</v>
      </c>
      <c r="O511" s="141"/>
      <c r="P511" s="367">
        <v>0</v>
      </c>
      <c r="Q511" s="136" t="s">
        <v>27</v>
      </c>
      <c r="R511" s="136" t="s">
        <v>27</v>
      </c>
      <c r="S511" s="136"/>
      <c r="T511" s="136" t="s">
        <v>27</v>
      </c>
      <c r="U511" s="141" t="s">
        <v>400</v>
      </c>
      <c r="V511" s="176"/>
      <c r="W511" s="219"/>
    </row>
    <row r="512" spans="1:355" s="19" customFormat="1" ht="60.75">
      <c r="A512" s="514"/>
      <c r="B512" s="178">
        <v>21</v>
      </c>
      <c r="C512" s="175" t="s">
        <v>473</v>
      </c>
      <c r="D512" s="141" t="s">
        <v>474</v>
      </c>
      <c r="E512" s="401" t="s">
        <v>475</v>
      </c>
      <c r="F512" s="141" t="s">
        <v>474</v>
      </c>
      <c r="G512" s="178" t="s">
        <v>27</v>
      </c>
      <c r="H512" s="136"/>
      <c r="I512" s="141" t="s">
        <v>38</v>
      </c>
      <c r="J512" s="168">
        <v>125474</v>
      </c>
      <c r="K512" s="141"/>
      <c r="L512" s="178" t="s">
        <v>27</v>
      </c>
      <c r="M512" s="141"/>
      <c r="N512" s="178" t="s">
        <v>27</v>
      </c>
      <c r="O512" s="178"/>
      <c r="P512" s="367">
        <v>0</v>
      </c>
      <c r="Q512" s="141"/>
      <c r="R512" s="141"/>
      <c r="S512" s="141"/>
      <c r="T512" s="136" t="s">
        <v>27</v>
      </c>
      <c r="U512" s="141" t="s">
        <v>400</v>
      </c>
      <c r="V512" s="229"/>
      <c r="W512" s="230"/>
      <c r="X512" s="33"/>
      <c r="Y512" s="33"/>
      <c r="Z512" s="33"/>
      <c r="AA512" s="33"/>
      <c r="AB512" s="33"/>
      <c r="AC512" s="33"/>
      <c r="AD512" s="33"/>
      <c r="AE512" s="33"/>
      <c r="AF512" s="33"/>
      <c r="AG512" s="33"/>
      <c r="AH512" s="33"/>
      <c r="AI512" s="33"/>
      <c r="AJ512" s="33"/>
      <c r="AK512" s="33"/>
      <c r="AL512" s="33"/>
      <c r="AM512" s="33"/>
      <c r="AN512" s="33"/>
      <c r="AO512" s="33"/>
      <c r="AP512" s="33"/>
      <c r="AQ512" s="33"/>
      <c r="AR512" s="33"/>
      <c r="AS512" s="33"/>
      <c r="AT512" s="33"/>
      <c r="AU512" s="33"/>
      <c r="AV512" s="33"/>
      <c r="AW512" s="33"/>
      <c r="AX512" s="33"/>
      <c r="AY512" s="33"/>
      <c r="AZ512" s="33"/>
      <c r="BA512" s="33"/>
      <c r="BB512" s="33"/>
      <c r="BC512" s="33"/>
      <c r="BD512" s="33"/>
      <c r="BE512" s="33"/>
      <c r="BF512" s="33"/>
      <c r="BG512" s="33"/>
      <c r="BH512" s="33"/>
      <c r="BI512" s="33"/>
      <c r="BJ512" s="33"/>
      <c r="BK512" s="33"/>
      <c r="BL512" s="33"/>
      <c r="BM512" s="33"/>
      <c r="BN512" s="33"/>
      <c r="BO512" s="33"/>
      <c r="BP512" s="33"/>
      <c r="BQ512" s="33"/>
      <c r="BR512" s="33"/>
      <c r="BS512" s="33"/>
      <c r="BT512" s="33"/>
      <c r="BU512" s="33"/>
      <c r="BV512" s="33"/>
      <c r="BW512" s="33"/>
      <c r="BX512" s="33"/>
      <c r="BY512" s="33"/>
      <c r="BZ512" s="33"/>
      <c r="CA512" s="33"/>
      <c r="CB512" s="33"/>
      <c r="CC512" s="33"/>
      <c r="CD512" s="33"/>
      <c r="CE512" s="33"/>
      <c r="CF512" s="33"/>
      <c r="CG512" s="33"/>
      <c r="CH512" s="33"/>
      <c r="CI512" s="33"/>
      <c r="CJ512" s="33"/>
      <c r="CK512" s="33"/>
      <c r="CL512" s="33"/>
      <c r="CM512" s="33"/>
      <c r="CN512" s="33"/>
      <c r="CO512" s="33"/>
      <c r="CP512" s="33"/>
      <c r="CQ512" s="33"/>
      <c r="CR512" s="33"/>
      <c r="CS512" s="33"/>
      <c r="CT512" s="33"/>
      <c r="CU512" s="33"/>
      <c r="CV512" s="33"/>
      <c r="CW512" s="33"/>
      <c r="CX512" s="33"/>
      <c r="CY512" s="33"/>
      <c r="CZ512" s="33"/>
      <c r="DA512" s="33"/>
      <c r="DB512" s="33"/>
      <c r="DC512" s="33"/>
      <c r="DD512" s="33"/>
      <c r="DE512" s="33"/>
      <c r="DF512" s="33"/>
      <c r="DG512" s="33"/>
      <c r="DH512" s="33"/>
      <c r="DI512" s="33"/>
      <c r="DJ512" s="33"/>
      <c r="DK512" s="33"/>
      <c r="DL512" s="33"/>
      <c r="DM512" s="33"/>
      <c r="DN512" s="33"/>
      <c r="DO512" s="33"/>
      <c r="DP512" s="33"/>
      <c r="DQ512" s="33"/>
      <c r="DR512" s="33"/>
      <c r="DS512" s="33"/>
      <c r="DT512" s="33"/>
      <c r="DU512" s="33"/>
      <c r="DV512" s="33"/>
      <c r="DW512" s="33"/>
      <c r="DX512" s="33"/>
      <c r="DY512" s="33"/>
      <c r="DZ512" s="33"/>
      <c r="EA512" s="33"/>
      <c r="EB512" s="33"/>
      <c r="EC512" s="33"/>
      <c r="ED512" s="33"/>
      <c r="EE512" s="33"/>
      <c r="EF512" s="33"/>
      <c r="EG512" s="33"/>
      <c r="EH512" s="33"/>
      <c r="EI512" s="33"/>
      <c r="EJ512" s="33"/>
      <c r="EK512" s="33"/>
      <c r="EL512" s="33"/>
      <c r="EM512" s="33"/>
      <c r="EN512" s="33"/>
      <c r="EO512" s="33"/>
      <c r="EP512" s="33"/>
      <c r="EQ512" s="33"/>
      <c r="ER512" s="33"/>
      <c r="ES512" s="33"/>
      <c r="ET512" s="33"/>
      <c r="EU512" s="33"/>
      <c r="EV512" s="33"/>
      <c r="EW512" s="33"/>
      <c r="EX512" s="33"/>
      <c r="EY512" s="33"/>
      <c r="EZ512" s="33"/>
      <c r="FA512" s="33"/>
      <c r="FB512" s="33"/>
      <c r="FC512" s="33"/>
      <c r="FD512" s="33"/>
      <c r="FE512" s="33"/>
      <c r="FF512" s="33"/>
      <c r="FG512" s="33"/>
      <c r="FH512" s="33"/>
      <c r="FI512" s="33"/>
      <c r="FJ512" s="33"/>
      <c r="FK512" s="33"/>
      <c r="FL512" s="33"/>
      <c r="FM512" s="33"/>
      <c r="FN512" s="33"/>
      <c r="FO512" s="33"/>
      <c r="FP512" s="33"/>
      <c r="FQ512" s="33"/>
      <c r="FR512" s="33"/>
      <c r="FS512" s="33"/>
      <c r="FT512" s="33"/>
      <c r="FU512" s="33"/>
      <c r="FV512" s="33"/>
      <c r="FW512" s="33"/>
      <c r="FX512" s="33"/>
      <c r="FY512" s="33"/>
      <c r="FZ512" s="33"/>
      <c r="GA512" s="33"/>
      <c r="GB512" s="33"/>
      <c r="GC512" s="33"/>
      <c r="GD512" s="33"/>
      <c r="GE512" s="33"/>
      <c r="GF512" s="33"/>
      <c r="GG512" s="33"/>
      <c r="GH512" s="33"/>
      <c r="GI512" s="33"/>
      <c r="GJ512" s="33"/>
      <c r="GK512" s="33"/>
      <c r="GL512" s="33"/>
      <c r="GM512" s="33"/>
      <c r="GN512" s="33"/>
      <c r="GO512" s="33"/>
      <c r="GP512" s="33"/>
      <c r="GQ512" s="33"/>
      <c r="GR512" s="33"/>
      <c r="GS512" s="33"/>
      <c r="GT512" s="33"/>
      <c r="GU512" s="33"/>
      <c r="GV512" s="33"/>
      <c r="GW512" s="33"/>
      <c r="GX512" s="33"/>
      <c r="GY512" s="33"/>
      <c r="GZ512" s="33"/>
      <c r="HA512" s="33"/>
      <c r="HB512" s="33"/>
      <c r="HC512" s="33"/>
      <c r="HD512" s="33"/>
      <c r="HE512" s="33"/>
      <c r="HF512" s="33"/>
      <c r="HG512" s="33"/>
      <c r="HH512" s="33"/>
      <c r="HI512" s="33"/>
      <c r="HJ512" s="33"/>
      <c r="HK512" s="33"/>
      <c r="HL512" s="33"/>
      <c r="HM512" s="33"/>
      <c r="HN512" s="33"/>
      <c r="HO512" s="33"/>
      <c r="HP512" s="33"/>
      <c r="HQ512" s="33"/>
      <c r="HR512" s="33"/>
      <c r="HS512" s="33"/>
      <c r="HT512" s="33"/>
      <c r="HU512" s="33"/>
      <c r="HV512" s="33"/>
      <c r="HW512" s="33"/>
      <c r="HX512" s="33"/>
      <c r="HY512" s="33"/>
      <c r="HZ512" s="33"/>
      <c r="IA512" s="33"/>
      <c r="IB512" s="33"/>
      <c r="IC512" s="33"/>
      <c r="ID512" s="33"/>
      <c r="IE512" s="33"/>
      <c r="IF512" s="33"/>
      <c r="IG512" s="33"/>
      <c r="IH512" s="33"/>
      <c r="II512" s="33"/>
      <c r="IJ512" s="33"/>
      <c r="IK512" s="33"/>
      <c r="IL512" s="33"/>
      <c r="IM512" s="33"/>
      <c r="IN512" s="33"/>
      <c r="IO512" s="33"/>
      <c r="IP512" s="33"/>
      <c r="IQ512" s="33"/>
      <c r="IR512" s="33"/>
      <c r="IS512" s="33"/>
      <c r="IT512" s="33"/>
      <c r="IU512" s="33"/>
      <c r="IV512" s="33"/>
      <c r="IW512" s="33"/>
      <c r="IX512" s="33"/>
      <c r="IY512" s="33"/>
      <c r="IZ512" s="33"/>
      <c r="JA512" s="33"/>
      <c r="JB512" s="33"/>
      <c r="JC512" s="33"/>
      <c r="JD512" s="33"/>
      <c r="JE512" s="33"/>
      <c r="JF512" s="33"/>
      <c r="JG512" s="33"/>
      <c r="JH512" s="33"/>
      <c r="JI512" s="33"/>
      <c r="JJ512" s="33"/>
      <c r="JK512" s="33"/>
      <c r="JL512" s="33"/>
      <c r="JM512" s="33"/>
      <c r="JN512" s="33"/>
      <c r="JO512" s="33"/>
      <c r="JP512" s="33"/>
      <c r="JQ512" s="33"/>
      <c r="JR512" s="33"/>
      <c r="JS512" s="33"/>
      <c r="JT512" s="33"/>
      <c r="JU512" s="33"/>
      <c r="JV512" s="33"/>
      <c r="JW512" s="33"/>
      <c r="JX512" s="33"/>
      <c r="JY512" s="33"/>
      <c r="JZ512" s="33"/>
      <c r="KA512" s="33"/>
      <c r="KB512" s="33"/>
      <c r="KC512" s="33"/>
      <c r="KD512" s="33"/>
      <c r="KE512" s="33"/>
      <c r="KF512" s="33"/>
      <c r="KG512" s="33"/>
      <c r="KH512" s="33"/>
      <c r="KI512" s="33"/>
      <c r="KJ512" s="33"/>
      <c r="KK512" s="33"/>
      <c r="KL512" s="33"/>
      <c r="KM512" s="33"/>
      <c r="KN512" s="33"/>
      <c r="KO512" s="33"/>
      <c r="KP512" s="33"/>
      <c r="KQ512" s="33"/>
      <c r="KR512" s="33"/>
      <c r="KS512" s="33"/>
      <c r="KT512" s="33"/>
      <c r="KU512" s="33"/>
      <c r="KV512" s="33"/>
      <c r="KW512" s="33"/>
      <c r="KX512" s="33"/>
      <c r="KY512" s="33"/>
      <c r="KZ512" s="33"/>
      <c r="LA512" s="33"/>
      <c r="LB512" s="33"/>
      <c r="LC512" s="33"/>
      <c r="LD512" s="33"/>
      <c r="LE512" s="33"/>
      <c r="LF512" s="33"/>
      <c r="LG512" s="33"/>
      <c r="LH512" s="33"/>
      <c r="LI512" s="33"/>
      <c r="LJ512" s="33"/>
      <c r="LK512" s="33"/>
      <c r="LL512" s="33"/>
      <c r="LM512" s="33"/>
      <c r="LN512" s="33"/>
      <c r="LO512" s="33"/>
      <c r="LP512" s="33"/>
      <c r="LQ512" s="33"/>
      <c r="LR512" s="33"/>
      <c r="LS512" s="33"/>
      <c r="LT512" s="33"/>
      <c r="LU512" s="33"/>
      <c r="LV512" s="33"/>
      <c r="LW512" s="33"/>
      <c r="LX512" s="33"/>
      <c r="LY512" s="33"/>
      <c r="LZ512" s="33"/>
      <c r="MA512" s="33"/>
      <c r="MB512" s="33"/>
      <c r="MC512" s="33"/>
      <c r="MD512" s="33"/>
      <c r="ME512" s="33"/>
      <c r="MF512" s="33"/>
      <c r="MG512" s="33"/>
      <c r="MH512" s="33"/>
      <c r="MI512" s="33"/>
      <c r="MJ512" s="33"/>
      <c r="MK512" s="33"/>
      <c r="ML512" s="33"/>
      <c r="MM512" s="33"/>
      <c r="MN512" s="33"/>
      <c r="MO512" s="33"/>
      <c r="MP512" s="33"/>
      <c r="MQ512" s="30"/>
    </row>
    <row r="513" spans="1:359" ht="67.5" customHeight="1">
      <c r="A513" s="514"/>
      <c r="B513" s="178">
        <v>22</v>
      </c>
      <c r="C513" s="166" t="s">
        <v>1041</v>
      </c>
      <c r="D513" s="141" t="s">
        <v>447</v>
      </c>
      <c r="E513" s="402" t="s">
        <v>1042</v>
      </c>
      <c r="F513" s="402" t="s">
        <v>1043</v>
      </c>
      <c r="G513" s="178" t="s">
        <v>27</v>
      </c>
      <c r="H513" s="403"/>
      <c r="I513" s="350" t="s">
        <v>278</v>
      </c>
      <c r="J513" s="168">
        <v>107244</v>
      </c>
      <c r="K513" s="178"/>
      <c r="L513" s="178" t="s">
        <v>27</v>
      </c>
      <c r="M513" s="148"/>
      <c r="N513" s="141" t="s">
        <v>27</v>
      </c>
      <c r="O513" s="208"/>
      <c r="P513" s="367">
        <v>0</v>
      </c>
      <c r="Q513" s="136"/>
      <c r="R513" s="141"/>
      <c r="S513" s="136"/>
      <c r="T513" s="136" t="s">
        <v>27</v>
      </c>
      <c r="U513" s="141" t="s">
        <v>400</v>
      </c>
      <c r="V513" s="176"/>
      <c r="W513" s="219"/>
    </row>
    <row r="514" spans="1:359" ht="67.5" customHeight="1">
      <c r="A514" s="514"/>
      <c r="B514" s="178">
        <v>23</v>
      </c>
      <c r="C514" s="132" t="s">
        <v>1463</v>
      </c>
      <c r="D514" s="132" t="s">
        <v>1459</v>
      </c>
      <c r="E514" s="350" t="s">
        <v>1461</v>
      </c>
      <c r="F514" s="132" t="s">
        <v>1460</v>
      </c>
      <c r="G514" s="178" t="s">
        <v>27</v>
      </c>
      <c r="H514" s="404"/>
      <c r="I514" s="350" t="s">
        <v>1464</v>
      </c>
      <c r="J514" s="150"/>
      <c r="K514" s="178" t="s">
        <v>27</v>
      </c>
      <c r="L514" s="178"/>
      <c r="M514" s="148"/>
      <c r="N514" s="141" t="s">
        <v>27</v>
      </c>
      <c r="O514" s="208"/>
      <c r="P514" s="367">
        <v>0</v>
      </c>
      <c r="Q514" s="141"/>
      <c r="R514" s="141"/>
      <c r="S514" s="141"/>
      <c r="T514" s="141" t="s">
        <v>1457</v>
      </c>
      <c r="U514" s="141" t="s">
        <v>1458</v>
      </c>
      <c r="V514" s="176"/>
      <c r="W514" s="219"/>
    </row>
    <row r="515" spans="1:359" ht="67.5" customHeight="1">
      <c r="A515" s="514"/>
      <c r="B515" s="178">
        <v>24</v>
      </c>
      <c r="C515" s="132" t="s">
        <v>1470</v>
      </c>
      <c r="D515" s="132" t="s">
        <v>1472</v>
      </c>
      <c r="E515" s="350" t="s">
        <v>1461</v>
      </c>
      <c r="F515" s="132" t="s">
        <v>1473</v>
      </c>
      <c r="G515" s="178" t="s">
        <v>27</v>
      </c>
      <c r="H515" s="404"/>
      <c r="I515" s="350" t="s">
        <v>1471</v>
      </c>
      <c r="J515" s="150"/>
      <c r="K515" s="178" t="s">
        <v>27</v>
      </c>
      <c r="L515" s="178"/>
      <c r="M515" s="148"/>
      <c r="N515" s="141" t="s">
        <v>27</v>
      </c>
      <c r="O515" s="208"/>
      <c r="P515" s="367">
        <v>0</v>
      </c>
      <c r="Q515" s="141"/>
      <c r="R515" s="141"/>
      <c r="S515" s="141"/>
      <c r="T515" s="141" t="s">
        <v>1457</v>
      </c>
      <c r="U515" s="141" t="s">
        <v>1458</v>
      </c>
      <c r="V515" s="176"/>
      <c r="W515" s="219"/>
    </row>
    <row r="516" spans="1:359" ht="67.5" customHeight="1">
      <c r="A516" s="514"/>
      <c r="B516" s="178">
        <v>25</v>
      </c>
      <c r="C516" s="132" t="s">
        <v>1475</v>
      </c>
      <c r="D516" s="132" t="s">
        <v>1474</v>
      </c>
      <c r="E516" s="350" t="s">
        <v>1476</v>
      </c>
      <c r="F516" s="132" t="s">
        <v>1474</v>
      </c>
      <c r="G516" s="178" t="s">
        <v>27</v>
      </c>
      <c r="H516" s="404"/>
      <c r="I516" s="350" t="s">
        <v>1489</v>
      </c>
      <c r="J516" s="150"/>
      <c r="K516" s="178" t="s">
        <v>27</v>
      </c>
      <c r="L516" s="178"/>
      <c r="M516" s="148"/>
      <c r="N516" s="141" t="s">
        <v>27</v>
      </c>
      <c r="O516" s="208"/>
      <c r="P516" s="367">
        <v>0</v>
      </c>
      <c r="Q516" s="141"/>
      <c r="R516" s="141"/>
      <c r="S516" s="141"/>
      <c r="T516" s="141" t="s">
        <v>1457</v>
      </c>
      <c r="U516" s="141" t="s">
        <v>1458</v>
      </c>
      <c r="V516" s="176"/>
      <c r="W516" s="219"/>
    </row>
    <row r="517" spans="1:359" ht="67.5" customHeight="1">
      <c r="A517" s="514"/>
      <c r="B517" s="178">
        <v>26</v>
      </c>
      <c r="C517" s="132" t="s">
        <v>1486</v>
      </c>
      <c r="D517" s="132" t="s">
        <v>1485</v>
      </c>
      <c r="E517" s="132" t="s">
        <v>1487</v>
      </c>
      <c r="F517" s="132" t="s">
        <v>1488</v>
      </c>
      <c r="G517" s="178" t="s">
        <v>27</v>
      </c>
      <c r="H517" s="404"/>
      <c r="I517" s="350" t="s">
        <v>1490</v>
      </c>
      <c r="J517" s="150"/>
      <c r="K517" s="178" t="s">
        <v>27</v>
      </c>
      <c r="L517" s="178"/>
      <c r="M517" s="148"/>
      <c r="N517" s="141" t="s">
        <v>27</v>
      </c>
      <c r="O517" s="208"/>
      <c r="P517" s="367">
        <v>0</v>
      </c>
      <c r="Q517" s="141"/>
      <c r="R517" s="141"/>
      <c r="S517" s="141"/>
      <c r="T517" s="141" t="s">
        <v>1457</v>
      </c>
      <c r="U517" s="141" t="s">
        <v>1458</v>
      </c>
      <c r="V517" s="176"/>
      <c r="W517" s="219"/>
    </row>
    <row r="518" spans="1:359" ht="67.5" customHeight="1">
      <c r="A518" s="515"/>
      <c r="B518" s="178">
        <v>27</v>
      </c>
      <c r="C518" s="132" t="s">
        <v>1498</v>
      </c>
      <c r="D518" s="132" t="s">
        <v>1491</v>
      </c>
      <c r="E518" s="350" t="s">
        <v>1492</v>
      </c>
      <c r="F518" s="132" t="s">
        <v>1493</v>
      </c>
      <c r="G518" s="178" t="s">
        <v>27</v>
      </c>
      <c r="H518" s="404"/>
      <c r="I518" s="350" t="s">
        <v>1494</v>
      </c>
      <c r="J518" s="150"/>
      <c r="K518" s="178" t="s">
        <v>27</v>
      </c>
      <c r="L518" s="178"/>
      <c r="M518" s="148"/>
      <c r="N518" s="141" t="s">
        <v>27</v>
      </c>
      <c r="O518" s="208"/>
      <c r="P518" s="367">
        <v>0</v>
      </c>
      <c r="Q518" s="141"/>
      <c r="R518" s="141"/>
      <c r="S518" s="141"/>
      <c r="T518" s="141" t="s">
        <v>1457</v>
      </c>
      <c r="U518" s="141" t="s">
        <v>1458</v>
      </c>
      <c r="V518" s="176"/>
      <c r="W518" s="219"/>
    </row>
    <row r="519" spans="1:359" ht="60" customHeight="1">
      <c r="A519" s="494" t="s">
        <v>1560</v>
      </c>
      <c r="B519" s="495"/>
      <c r="C519" s="495"/>
      <c r="D519" s="495"/>
      <c r="E519" s="495"/>
      <c r="F519" s="495"/>
      <c r="G519" s="495"/>
      <c r="H519" s="495"/>
      <c r="I519" s="495"/>
      <c r="J519" s="495"/>
      <c r="K519" s="495"/>
      <c r="L519" s="495"/>
      <c r="M519" s="495"/>
      <c r="N519" s="495"/>
      <c r="O519" s="495"/>
      <c r="P519" s="495"/>
      <c r="Q519" s="495"/>
      <c r="R519" s="495"/>
      <c r="S519" s="495"/>
      <c r="T519" s="495"/>
      <c r="U519" s="496"/>
      <c r="V519" s="415" t="s">
        <v>1712</v>
      </c>
      <c r="W519" s="219"/>
    </row>
    <row r="520" spans="1:359" s="26" customFormat="1" ht="68.25" customHeight="1">
      <c r="A520" s="245" t="s">
        <v>136</v>
      </c>
      <c r="B520" s="178">
        <v>1</v>
      </c>
      <c r="C520" s="175" t="s">
        <v>394</v>
      </c>
      <c r="D520" s="141" t="s">
        <v>828</v>
      </c>
      <c r="E520" s="141" t="s">
        <v>395</v>
      </c>
      <c r="F520" s="141" t="s">
        <v>132</v>
      </c>
      <c r="G520" s="141" t="s">
        <v>27</v>
      </c>
      <c r="H520" s="333"/>
      <c r="I520" s="141" t="s">
        <v>133</v>
      </c>
      <c r="J520" s="168">
        <v>300000</v>
      </c>
      <c r="K520" s="178"/>
      <c r="L520" s="178" t="s">
        <v>27</v>
      </c>
      <c r="M520" s="148"/>
      <c r="N520" s="141" t="s">
        <v>27</v>
      </c>
      <c r="O520" s="141"/>
      <c r="P520" s="367">
        <v>0</v>
      </c>
      <c r="Q520" s="136"/>
      <c r="R520" s="136"/>
      <c r="S520" s="136"/>
      <c r="T520" s="136" t="s">
        <v>27</v>
      </c>
      <c r="U520" s="136" t="s">
        <v>400</v>
      </c>
      <c r="V520" s="1"/>
      <c r="W520" s="219"/>
      <c r="X520" s="43"/>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c r="IH520" s="1"/>
      <c r="II520" s="1"/>
      <c r="IJ520" s="1"/>
      <c r="IK520" s="1"/>
      <c r="IL520" s="1"/>
      <c r="IM520" s="1"/>
      <c r="IN520" s="1"/>
      <c r="IO520" s="1"/>
      <c r="IP520" s="1"/>
      <c r="IQ520" s="1"/>
      <c r="IR520" s="1"/>
      <c r="IS520" s="1"/>
      <c r="IT520" s="1"/>
      <c r="IU520" s="1"/>
      <c r="IV520" s="1"/>
      <c r="IW520" s="1"/>
      <c r="IX520" s="1"/>
      <c r="IY520" s="1"/>
      <c r="IZ520" s="1"/>
      <c r="JA520" s="1"/>
      <c r="JB520" s="1"/>
      <c r="JC520" s="1"/>
      <c r="JD520" s="1"/>
      <c r="JE520" s="1"/>
      <c r="JF520" s="1"/>
      <c r="JG520" s="1"/>
      <c r="JH520" s="1"/>
      <c r="JI520" s="1"/>
      <c r="JJ520" s="1"/>
      <c r="JK520" s="1"/>
      <c r="JL520" s="1"/>
      <c r="JM520" s="1"/>
      <c r="JN520" s="1"/>
      <c r="JO520" s="1"/>
      <c r="JP520" s="1"/>
      <c r="JQ520" s="1"/>
      <c r="JR520" s="1"/>
      <c r="JS520" s="1"/>
      <c r="JT520" s="1"/>
      <c r="JU520" s="1"/>
      <c r="JV520" s="1"/>
      <c r="JW520" s="1"/>
      <c r="JX520" s="1"/>
      <c r="JY520" s="1"/>
      <c r="JZ520" s="1"/>
      <c r="KA520" s="1"/>
      <c r="KB520" s="1"/>
      <c r="KC520" s="1"/>
      <c r="KD520" s="1"/>
      <c r="KE520" s="1"/>
      <c r="KF520" s="1"/>
      <c r="KG520" s="1"/>
      <c r="KH520" s="1"/>
      <c r="KI520" s="1"/>
      <c r="KJ520" s="1"/>
      <c r="KK520" s="1"/>
      <c r="KL520" s="1"/>
      <c r="KM520" s="1"/>
      <c r="KN520" s="1"/>
      <c r="KO520" s="1"/>
      <c r="KP520" s="1"/>
      <c r="KQ520" s="1"/>
      <c r="KR520" s="1"/>
      <c r="KS520" s="1"/>
      <c r="KT520" s="1"/>
      <c r="KU520" s="1"/>
      <c r="KV520" s="1"/>
      <c r="KW520" s="1"/>
      <c r="KX520" s="1"/>
      <c r="KY520" s="1"/>
      <c r="KZ520" s="1"/>
      <c r="LA520" s="1"/>
      <c r="LB520" s="1"/>
      <c r="LC520" s="1"/>
      <c r="LD520" s="1"/>
      <c r="LE520" s="1"/>
      <c r="LF520" s="1"/>
      <c r="LG520" s="1"/>
      <c r="LH520" s="1"/>
      <c r="LI520" s="1"/>
      <c r="LJ520" s="1"/>
      <c r="LK520" s="1"/>
      <c r="LL520" s="1"/>
      <c r="LM520" s="1"/>
      <c r="LN520" s="1"/>
      <c r="LO520" s="1"/>
      <c r="LP520" s="1"/>
      <c r="LQ520" s="1"/>
      <c r="LR520" s="1"/>
      <c r="LS520" s="1"/>
      <c r="LT520" s="1"/>
      <c r="LU520" s="1"/>
      <c r="LV520" s="1"/>
      <c r="LW520" s="1"/>
      <c r="LX520" s="1"/>
      <c r="LY520" s="1"/>
      <c r="LZ520" s="1"/>
      <c r="MA520" s="1"/>
      <c r="MB520" s="1"/>
      <c r="MC520" s="1"/>
      <c r="MD520" s="1"/>
      <c r="ME520" s="1"/>
      <c r="MF520" s="1"/>
      <c r="MG520" s="1"/>
      <c r="MH520" s="1"/>
      <c r="MI520" s="1"/>
      <c r="MJ520" s="1"/>
      <c r="MK520" s="1"/>
      <c r="ML520" s="1"/>
      <c r="MM520" s="1"/>
      <c r="MN520" s="1"/>
      <c r="MO520" s="1"/>
      <c r="MP520" s="1"/>
      <c r="MQ520" s="34"/>
      <c r="MR520" s="2"/>
      <c r="MS520" s="2"/>
      <c r="MT520" s="2"/>
      <c r="MU520" s="2"/>
    </row>
    <row r="521" spans="1:359" s="1" customFormat="1" ht="36" customHeight="1">
      <c r="A521" s="494" t="s">
        <v>1561</v>
      </c>
      <c r="B521" s="495"/>
      <c r="C521" s="495"/>
      <c r="D521" s="495"/>
      <c r="E521" s="495"/>
      <c r="F521" s="495"/>
      <c r="G521" s="495"/>
      <c r="H521" s="495"/>
      <c r="I521" s="495"/>
      <c r="J521" s="495"/>
      <c r="K521" s="495"/>
      <c r="L521" s="495"/>
      <c r="M521" s="495"/>
      <c r="N521" s="495"/>
      <c r="O521" s="495"/>
      <c r="P521" s="495"/>
      <c r="Q521" s="495"/>
      <c r="R521" s="495"/>
      <c r="S521" s="495"/>
      <c r="T521" s="495"/>
      <c r="U521" s="496"/>
      <c r="V521" s="231"/>
      <c r="W521" s="219"/>
      <c r="X521" s="46"/>
    </row>
    <row r="522" spans="1:359" s="25" customFormat="1" ht="42.75" customHeight="1">
      <c r="A522" s="509" t="s">
        <v>136</v>
      </c>
      <c r="B522" s="178">
        <v>1</v>
      </c>
      <c r="C522" s="175" t="s">
        <v>643</v>
      </c>
      <c r="D522" s="141" t="s">
        <v>644</v>
      </c>
      <c r="E522" s="141" t="s">
        <v>645</v>
      </c>
      <c r="F522" s="141" t="s">
        <v>665</v>
      </c>
      <c r="G522" s="141" t="s">
        <v>27</v>
      </c>
      <c r="H522" s="141"/>
      <c r="I522" s="141" t="s">
        <v>666</v>
      </c>
      <c r="J522" s="150">
        <v>76356</v>
      </c>
      <c r="K522" s="141"/>
      <c r="L522" s="148" t="s">
        <v>27</v>
      </c>
      <c r="M522" s="141"/>
      <c r="N522" s="141" t="s">
        <v>27</v>
      </c>
      <c r="O522" s="141"/>
      <c r="P522" s="367">
        <v>0</v>
      </c>
      <c r="Q522" s="141"/>
      <c r="R522" s="141"/>
      <c r="S522" s="141"/>
      <c r="T522" s="136" t="s">
        <v>27</v>
      </c>
      <c r="U522" s="141" t="s">
        <v>400</v>
      </c>
      <c r="V522" s="425"/>
      <c r="W522" s="219"/>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c r="HJ522" s="1"/>
      <c r="HK522" s="1"/>
      <c r="HL522" s="1"/>
      <c r="HM522" s="1"/>
      <c r="HN522" s="1"/>
      <c r="HO522" s="1"/>
      <c r="HP522" s="1"/>
      <c r="HQ522" s="1"/>
      <c r="HR522" s="1"/>
      <c r="HS522" s="1"/>
      <c r="HT522" s="1"/>
      <c r="HU522" s="1"/>
      <c r="HV522" s="1"/>
      <c r="HW522" s="1"/>
      <c r="HX522" s="1"/>
      <c r="HY522" s="1"/>
      <c r="HZ522" s="1"/>
      <c r="IA522" s="1"/>
      <c r="IB522" s="1"/>
      <c r="IC522" s="1"/>
      <c r="ID522" s="1"/>
      <c r="IE522" s="1"/>
      <c r="IF522" s="1"/>
      <c r="IG522" s="1"/>
      <c r="IH522" s="1"/>
      <c r="II522" s="1"/>
      <c r="IJ522" s="1"/>
      <c r="IK522" s="1"/>
      <c r="IL522" s="1"/>
      <c r="IM522" s="1"/>
      <c r="IN522" s="1"/>
      <c r="IO522" s="1"/>
      <c r="IP522" s="1"/>
      <c r="IQ522" s="1"/>
      <c r="IR522" s="1"/>
      <c r="IS522" s="1"/>
      <c r="IT522" s="1"/>
      <c r="IU522" s="1"/>
      <c r="IV522" s="1"/>
      <c r="IW522" s="1"/>
      <c r="IX522" s="1"/>
      <c r="IY522" s="1"/>
      <c r="IZ522" s="1"/>
      <c r="JA522" s="1"/>
      <c r="JB522" s="1"/>
      <c r="JC522" s="1"/>
      <c r="JD522" s="1"/>
      <c r="JE522" s="1"/>
      <c r="JF522" s="1"/>
      <c r="JG522" s="1"/>
      <c r="JH522" s="1"/>
      <c r="JI522" s="1"/>
      <c r="JJ522" s="1"/>
      <c r="JK522" s="1"/>
      <c r="JL522" s="1"/>
      <c r="JM522" s="1"/>
      <c r="JN522" s="1"/>
      <c r="JO522" s="1"/>
      <c r="JP522" s="1"/>
      <c r="JQ522" s="1"/>
      <c r="JR522" s="1"/>
      <c r="JS522" s="1"/>
      <c r="JT522" s="1"/>
      <c r="JU522" s="1"/>
      <c r="JV522" s="1"/>
      <c r="JW522" s="1"/>
      <c r="JX522" s="1"/>
      <c r="JY522" s="1"/>
      <c r="JZ522" s="1"/>
      <c r="KA522" s="1"/>
      <c r="KB522" s="1"/>
      <c r="KC522" s="1"/>
      <c r="KD522" s="1"/>
      <c r="KE522" s="1"/>
      <c r="KF522" s="1"/>
      <c r="KG522" s="1"/>
      <c r="KH522" s="1"/>
      <c r="KI522" s="1"/>
      <c r="KJ522" s="1"/>
      <c r="KK522" s="1"/>
      <c r="KL522" s="1"/>
      <c r="KM522" s="1"/>
      <c r="KN522" s="1"/>
      <c r="KO522" s="1"/>
      <c r="KP522" s="1"/>
      <c r="KQ522" s="1"/>
      <c r="KR522" s="1"/>
      <c r="KS522" s="1"/>
      <c r="KT522" s="1"/>
      <c r="KU522" s="1"/>
      <c r="KV522" s="1"/>
      <c r="KW522" s="1"/>
      <c r="KX522" s="1"/>
      <c r="KY522" s="1"/>
      <c r="KZ522" s="1"/>
      <c r="LA522" s="1"/>
      <c r="LB522" s="1"/>
      <c r="LC522" s="1"/>
      <c r="LD522" s="1"/>
      <c r="LE522" s="1"/>
      <c r="LF522" s="1"/>
      <c r="LG522" s="1"/>
      <c r="LH522" s="1"/>
      <c r="LI522" s="1"/>
      <c r="LJ522" s="1"/>
      <c r="LK522" s="1"/>
      <c r="LL522" s="1"/>
      <c r="LM522" s="1"/>
      <c r="LN522" s="1"/>
      <c r="LO522" s="1"/>
      <c r="LP522" s="1"/>
      <c r="LQ522" s="1"/>
      <c r="LR522" s="1"/>
      <c r="LS522" s="1"/>
      <c r="LT522" s="1"/>
      <c r="LU522" s="1"/>
      <c r="LV522" s="1"/>
      <c r="LW522" s="1"/>
      <c r="LX522" s="1"/>
      <c r="LY522" s="1"/>
      <c r="LZ522" s="1"/>
      <c r="MA522" s="1"/>
      <c r="MB522" s="1"/>
      <c r="MC522" s="1"/>
      <c r="MD522" s="1"/>
      <c r="ME522" s="1"/>
      <c r="MF522" s="1"/>
      <c r="MG522" s="1"/>
      <c r="MH522" s="1"/>
      <c r="MI522" s="1"/>
      <c r="MJ522" s="1"/>
      <c r="MK522" s="1"/>
      <c r="ML522" s="1"/>
      <c r="MM522" s="1"/>
      <c r="MN522" s="1"/>
      <c r="MO522" s="1"/>
      <c r="MP522" s="1"/>
      <c r="MQ522" s="1"/>
      <c r="MR522" s="1"/>
      <c r="MS522" s="1"/>
      <c r="MT522" s="1"/>
      <c r="MU522" s="1"/>
    </row>
    <row r="523" spans="1:359" s="25" customFormat="1" ht="58.5" customHeight="1">
      <c r="A523" s="509"/>
      <c r="B523" s="178">
        <v>2</v>
      </c>
      <c r="C523" s="175" t="s">
        <v>646</v>
      </c>
      <c r="D523" s="141" t="s">
        <v>647</v>
      </c>
      <c r="E523" s="141" t="s">
        <v>645</v>
      </c>
      <c r="F523" s="141" t="s">
        <v>648</v>
      </c>
      <c r="G523" s="141" t="s">
        <v>27</v>
      </c>
      <c r="H523" s="141"/>
      <c r="I523" s="141" t="s">
        <v>667</v>
      </c>
      <c r="J523" s="150">
        <v>841525</v>
      </c>
      <c r="K523" s="141"/>
      <c r="L523" s="148" t="s">
        <v>27</v>
      </c>
      <c r="M523" s="141"/>
      <c r="N523" s="141" t="s">
        <v>27</v>
      </c>
      <c r="O523" s="141"/>
      <c r="P523" s="367">
        <v>0</v>
      </c>
      <c r="Q523" s="141"/>
      <c r="R523" s="141"/>
      <c r="S523" s="141"/>
      <c r="T523" s="136" t="s">
        <v>27</v>
      </c>
      <c r="U523" s="141" t="s">
        <v>400</v>
      </c>
      <c r="V523" s="232"/>
      <c r="W523" s="233"/>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c r="HJ523" s="1"/>
      <c r="HK523" s="1"/>
      <c r="HL523" s="1"/>
      <c r="HM523" s="1"/>
      <c r="HN523" s="1"/>
      <c r="HO523" s="1"/>
      <c r="HP523" s="1"/>
      <c r="HQ523" s="1"/>
      <c r="HR523" s="1"/>
      <c r="HS523" s="1"/>
      <c r="HT523" s="1"/>
      <c r="HU523" s="1"/>
      <c r="HV523" s="1"/>
      <c r="HW523" s="1"/>
      <c r="HX523" s="1"/>
      <c r="HY523" s="1"/>
      <c r="HZ523" s="1"/>
      <c r="IA523" s="1"/>
      <c r="IB523" s="1"/>
      <c r="IC523" s="1"/>
      <c r="ID523" s="1"/>
      <c r="IE523" s="1"/>
      <c r="IF523" s="1"/>
      <c r="IG523" s="1"/>
      <c r="IH523" s="1"/>
      <c r="II523" s="1"/>
      <c r="IJ523" s="1"/>
      <c r="IK523" s="1"/>
      <c r="IL523" s="1"/>
      <c r="IM523" s="1"/>
      <c r="IN523" s="1"/>
      <c r="IO523" s="1"/>
      <c r="IP523" s="1"/>
      <c r="IQ523" s="1"/>
      <c r="IR523" s="1"/>
      <c r="IS523" s="1"/>
      <c r="IT523" s="1"/>
      <c r="IU523" s="1"/>
      <c r="IV523" s="1"/>
      <c r="IW523" s="1"/>
      <c r="IX523" s="1"/>
      <c r="IY523" s="1"/>
      <c r="IZ523" s="1"/>
      <c r="JA523" s="1"/>
      <c r="JB523" s="1"/>
      <c r="JC523" s="1"/>
      <c r="JD523" s="1"/>
      <c r="JE523" s="1"/>
      <c r="JF523" s="1"/>
      <c r="JG523" s="1"/>
      <c r="JH523" s="1"/>
      <c r="JI523" s="1"/>
      <c r="JJ523" s="1"/>
      <c r="JK523" s="1"/>
      <c r="JL523" s="1"/>
      <c r="JM523" s="1"/>
      <c r="JN523" s="1"/>
      <c r="JO523" s="1"/>
      <c r="JP523" s="1"/>
      <c r="JQ523" s="1"/>
      <c r="JR523" s="1"/>
      <c r="JS523" s="1"/>
      <c r="JT523" s="1"/>
      <c r="JU523" s="1"/>
      <c r="JV523" s="1"/>
      <c r="JW523" s="1"/>
      <c r="JX523" s="1"/>
      <c r="JY523" s="1"/>
      <c r="JZ523" s="1"/>
      <c r="KA523" s="1"/>
      <c r="KB523" s="1"/>
      <c r="KC523" s="1"/>
      <c r="KD523" s="1"/>
      <c r="KE523" s="1"/>
      <c r="KF523" s="1"/>
      <c r="KG523" s="1"/>
      <c r="KH523" s="1"/>
      <c r="KI523" s="1"/>
      <c r="KJ523" s="1"/>
      <c r="KK523" s="1"/>
      <c r="KL523" s="1"/>
      <c r="KM523" s="1"/>
      <c r="KN523" s="1"/>
      <c r="KO523" s="1"/>
      <c r="KP523" s="1"/>
      <c r="KQ523" s="1"/>
      <c r="KR523" s="1"/>
      <c r="KS523" s="1"/>
      <c r="KT523" s="1"/>
      <c r="KU523" s="1"/>
      <c r="KV523" s="1"/>
      <c r="KW523" s="1"/>
      <c r="KX523" s="1"/>
      <c r="KY523" s="1"/>
      <c r="KZ523" s="1"/>
      <c r="LA523" s="1"/>
      <c r="LB523" s="1"/>
      <c r="LC523" s="1"/>
      <c r="LD523" s="1"/>
      <c r="LE523" s="1"/>
      <c r="LF523" s="1"/>
      <c r="LG523" s="1"/>
      <c r="LH523" s="1"/>
      <c r="LI523" s="1"/>
      <c r="LJ523" s="1"/>
      <c r="LK523" s="1"/>
      <c r="LL523" s="1"/>
      <c r="LM523" s="1"/>
      <c r="LN523" s="1"/>
      <c r="LO523" s="1"/>
      <c r="LP523" s="1"/>
      <c r="LQ523" s="1"/>
      <c r="LR523" s="1"/>
      <c r="LS523" s="1"/>
      <c r="LT523" s="1"/>
      <c r="LU523" s="1"/>
      <c r="LV523" s="1"/>
      <c r="LW523" s="1"/>
      <c r="LX523" s="1"/>
      <c r="LY523" s="1"/>
      <c r="LZ523" s="1"/>
      <c r="MA523" s="1"/>
      <c r="MB523" s="1"/>
      <c r="MC523" s="1"/>
      <c r="MD523" s="1"/>
      <c r="ME523" s="1"/>
      <c r="MF523" s="1"/>
      <c r="MG523" s="1"/>
      <c r="MH523" s="1"/>
      <c r="MI523" s="1"/>
      <c r="MJ523" s="1"/>
      <c r="MK523" s="1"/>
      <c r="ML523" s="1"/>
      <c r="MM523" s="1"/>
      <c r="MN523" s="1"/>
      <c r="MO523" s="1"/>
      <c r="MP523" s="1"/>
      <c r="MQ523" s="1"/>
      <c r="MR523" s="1"/>
      <c r="MS523" s="1"/>
      <c r="MT523" s="1"/>
      <c r="MU523" s="1"/>
    </row>
    <row r="524" spans="1:359" s="25" customFormat="1" ht="58.5" customHeight="1">
      <c r="A524" s="509"/>
      <c r="B524" s="178">
        <v>3</v>
      </c>
      <c r="C524" s="175" t="s">
        <v>649</v>
      </c>
      <c r="D524" s="141" t="s">
        <v>650</v>
      </c>
      <c r="E524" s="141" t="s">
        <v>645</v>
      </c>
      <c r="F524" s="141" t="s">
        <v>651</v>
      </c>
      <c r="G524" s="141" t="s">
        <v>27</v>
      </c>
      <c r="H524" s="141"/>
      <c r="I524" s="141" t="s">
        <v>667</v>
      </c>
      <c r="J524" s="150">
        <v>841525</v>
      </c>
      <c r="K524" s="141"/>
      <c r="L524" s="148" t="s">
        <v>27</v>
      </c>
      <c r="M524" s="141"/>
      <c r="N524" s="141" t="s">
        <v>27</v>
      </c>
      <c r="O524" s="141"/>
      <c r="P524" s="367">
        <v>0</v>
      </c>
      <c r="Q524" s="141"/>
      <c r="R524" s="141"/>
      <c r="S524" s="141"/>
      <c r="T524" s="136" t="s">
        <v>27</v>
      </c>
      <c r="U524" s="141" t="s">
        <v>400</v>
      </c>
      <c r="V524" s="232"/>
      <c r="W524" s="219"/>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c r="HJ524" s="1"/>
      <c r="HK524" s="1"/>
      <c r="HL524" s="1"/>
      <c r="HM524" s="1"/>
      <c r="HN524" s="1"/>
      <c r="HO524" s="1"/>
      <c r="HP524" s="1"/>
      <c r="HQ524" s="1"/>
      <c r="HR524" s="1"/>
      <c r="HS524" s="1"/>
      <c r="HT524" s="1"/>
      <c r="HU524" s="1"/>
      <c r="HV524" s="1"/>
      <c r="HW524" s="1"/>
      <c r="HX524" s="1"/>
      <c r="HY524" s="1"/>
      <c r="HZ524" s="1"/>
      <c r="IA524" s="1"/>
      <c r="IB524" s="1"/>
      <c r="IC524" s="1"/>
      <c r="ID524" s="1"/>
      <c r="IE524" s="1"/>
      <c r="IF524" s="1"/>
      <c r="IG524" s="1"/>
      <c r="IH524" s="1"/>
      <c r="II524" s="1"/>
      <c r="IJ524" s="1"/>
      <c r="IK524" s="1"/>
      <c r="IL524" s="1"/>
      <c r="IM524" s="1"/>
      <c r="IN524" s="1"/>
      <c r="IO524" s="1"/>
      <c r="IP524" s="1"/>
      <c r="IQ524" s="1"/>
      <c r="IR524" s="1"/>
      <c r="IS524" s="1"/>
      <c r="IT524" s="1"/>
      <c r="IU524" s="1"/>
      <c r="IV524" s="1"/>
      <c r="IW524" s="1"/>
      <c r="IX524" s="1"/>
      <c r="IY524" s="1"/>
      <c r="IZ524" s="1"/>
      <c r="JA524" s="1"/>
      <c r="JB524" s="1"/>
      <c r="JC524" s="1"/>
      <c r="JD524" s="1"/>
      <c r="JE524" s="1"/>
      <c r="JF524" s="1"/>
      <c r="JG524" s="1"/>
      <c r="JH524" s="1"/>
      <c r="JI524" s="1"/>
      <c r="JJ524" s="1"/>
      <c r="JK524" s="1"/>
      <c r="JL524" s="1"/>
      <c r="JM524" s="1"/>
      <c r="JN524" s="1"/>
      <c r="JO524" s="1"/>
      <c r="JP524" s="1"/>
      <c r="JQ524" s="1"/>
      <c r="JR524" s="1"/>
      <c r="JS524" s="1"/>
      <c r="JT524" s="1"/>
      <c r="JU524" s="1"/>
      <c r="JV524" s="1"/>
      <c r="JW524" s="1"/>
      <c r="JX524" s="1"/>
      <c r="JY524" s="1"/>
      <c r="JZ524" s="1"/>
      <c r="KA524" s="1"/>
      <c r="KB524" s="1"/>
      <c r="KC524" s="1"/>
      <c r="KD524" s="1"/>
      <c r="KE524" s="1"/>
      <c r="KF524" s="1"/>
      <c r="KG524" s="1"/>
      <c r="KH524" s="1"/>
      <c r="KI524" s="1"/>
      <c r="KJ524" s="1"/>
      <c r="KK524" s="1"/>
      <c r="KL524" s="1"/>
      <c r="KM524" s="1"/>
      <c r="KN524" s="1"/>
      <c r="KO524" s="1"/>
      <c r="KP524" s="1"/>
      <c r="KQ524" s="1"/>
      <c r="KR524" s="1"/>
      <c r="KS524" s="1"/>
      <c r="KT524" s="1"/>
      <c r="KU524" s="1"/>
      <c r="KV524" s="1"/>
      <c r="KW524" s="1"/>
      <c r="KX524" s="1"/>
      <c r="KY524" s="1"/>
      <c r="KZ524" s="1"/>
      <c r="LA524" s="1"/>
      <c r="LB524" s="1"/>
      <c r="LC524" s="1"/>
      <c r="LD524" s="1"/>
      <c r="LE524" s="1"/>
      <c r="LF524" s="1"/>
      <c r="LG524" s="1"/>
      <c r="LH524" s="1"/>
      <c r="LI524" s="1"/>
      <c r="LJ524" s="1"/>
      <c r="LK524" s="1"/>
      <c r="LL524" s="1"/>
      <c r="LM524" s="1"/>
      <c r="LN524" s="1"/>
      <c r="LO524" s="1"/>
      <c r="LP524" s="1"/>
      <c r="LQ524" s="1"/>
      <c r="LR524" s="1"/>
      <c r="LS524" s="1"/>
      <c r="LT524" s="1"/>
      <c r="LU524" s="1"/>
      <c r="LV524" s="1"/>
      <c r="LW524" s="1"/>
      <c r="LX524" s="1"/>
      <c r="LY524" s="1"/>
      <c r="LZ524" s="1"/>
      <c r="MA524" s="1"/>
      <c r="MB524" s="1"/>
      <c r="MC524" s="1"/>
      <c r="MD524" s="1"/>
      <c r="ME524" s="1"/>
      <c r="MF524" s="1"/>
      <c r="MG524" s="1"/>
      <c r="MH524" s="1"/>
      <c r="MI524" s="1"/>
      <c r="MJ524" s="1"/>
      <c r="MK524" s="1"/>
      <c r="ML524" s="1"/>
      <c r="MM524" s="1"/>
      <c r="MN524" s="1"/>
      <c r="MO524" s="1"/>
      <c r="MP524" s="1"/>
      <c r="MQ524" s="1"/>
      <c r="MR524" s="1"/>
      <c r="MS524" s="1"/>
      <c r="MT524" s="1"/>
      <c r="MU524" s="1"/>
    </row>
    <row r="525" spans="1:359" s="25" customFormat="1" ht="58.5" customHeight="1">
      <c r="A525" s="509"/>
      <c r="B525" s="178">
        <v>4</v>
      </c>
      <c r="C525" s="175" t="s">
        <v>652</v>
      </c>
      <c r="D525" s="141" t="s">
        <v>653</v>
      </c>
      <c r="E525" s="141" t="s">
        <v>654</v>
      </c>
      <c r="F525" s="141" t="s">
        <v>655</v>
      </c>
      <c r="G525" s="141" t="s">
        <v>27</v>
      </c>
      <c r="H525" s="141"/>
      <c r="I525" s="141" t="s">
        <v>77</v>
      </c>
      <c r="J525" s="150">
        <v>100000</v>
      </c>
      <c r="K525" s="141"/>
      <c r="L525" s="148" t="s">
        <v>27</v>
      </c>
      <c r="M525" s="141"/>
      <c r="N525" s="141" t="s">
        <v>27</v>
      </c>
      <c r="O525" s="141"/>
      <c r="P525" s="367">
        <v>0</v>
      </c>
      <c r="Q525" s="141"/>
      <c r="R525" s="141" t="s">
        <v>27</v>
      </c>
      <c r="S525" s="141"/>
      <c r="T525" s="405"/>
      <c r="U525" s="141" t="s">
        <v>400</v>
      </c>
      <c r="V525" s="232"/>
      <c r="W525" s="219"/>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c r="HJ525" s="1"/>
      <c r="HK525" s="1"/>
      <c r="HL525" s="1"/>
      <c r="HM525" s="1"/>
      <c r="HN525" s="1"/>
      <c r="HO525" s="1"/>
      <c r="HP525" s="1"/>
      <c r="HQ525" s="1"/>
      <c r="HR525" s="1"/>
      <c r="HS525" s="1"/>
      <c r="HT525" s="1"/>
      <c r="HU525" s="1"/>
      <c r="HV525" s="1"/>
      <c r="HW525" s="1"/>
      <c r="HX525" s="1"/>
      <c r="HY525" s="1"/>
      <c r="HZ525" s="1"/>
      <c r="IA525" s="1"/>
      <c r="IB525" s="1"/>
      <c r="IC525" s="1"/>
      <c r="ID525" s="1"/>
      <c r="IE525" s="1"/>
      <c r="IF525" s="1"/>
      <c r="IG525" s="1"/>
      <c r="IH525" s="1"/>
      <c r="II525" s="1"/>
      <c r="IJ525" s="1"/>
      <c r="IK525" s="1"/>
      <c r="IL525" s="1"/>
      <c r="IM525" s="1"/>
      <c r="IN525" s="1"/>
      <c r="IO525" s="1"/>
      <c r="IP525" s="1"/>
      <c r="IQ525" s="1"/>
      <c r="IR525" s="1"/>
      <c r="IS525" s="1"/>
      <c r="IT525" s="1"/>
      <c r="IU525" s="1"/>
      <c r="IV525" s="1"/>
      <c r="IW525" s="1"/>
      <c r="IX525" s="1"/>
      <c r="IY525" s="1"/>
      <c r="IZ525" s="1"/>
      <c r="JA525" s="1"/>
      <c r="JB525" s="1"/>
      <c r="JC525" s="1"/>
      <c r="JD525" s="1"/>
      <c r="JE525" s="1"/>
      <c r="JF525" s="1"/>
      <c r="JG525" s="1"/>
      <c r="JH525" s="1"/>
      <c r="JI525" s="1"/>
      <c r="JJ525" s="1"/>
      <c r="JK525" s="1"/>
      <c r="JL525" s="1"/>
      <c r="JM525" s="1"/>
      <c r="JN525" s="1"/>
      <c r="JO525" s="1"/>
      <c r="JP525" s="1"/>
      <c r="JQ525" s="1"/>
      <c r="JR525" s="1"/>
      <c r="JS525" s="1"/>
      <c r="JT525" s="1"/>
      <c r="JU525" s="1"/>
      <c r="JV525" s="1"/>
      <c r="JW525" s="1"/>
      <c r="JX525" s="1"/>
      <c r="JY525" s="1"/>
      <c r="JZ525" s="1"/>
      <c r="KA525" s="1"/>
      <c r="KB525" s="1"/>
      <c r="KC525" s="1"/>
      <c r="KD525" s="1"/>
      <c r="KE525" s="1"/>
      <c r="KF525" s="1"/>
      <c r="KG525" s="1"/>
      <c r="KH525" s="1"/>
      <c r="KI525" s="1"/>
      <c r="KJ525" s="1"/>
      <c r="KK525" s="1"/>
      <c r="KL525" s="1"/>
      <c r="KM525" s="1"/>
      <c r="KN525" s="1"/>
      <c r="KO525" s="1"/>
      <c r="KP525" s="1"/>
      <c r="KQ525" s="1"/>
      <c r="KR525" s="1"/>
      <c r="KS525" s="1"/>
      <c r="KT525" s="1"/>
      <c r="KU525" s="1"/>
      <c r="KV525" s="1"/>
      <c r="KW525" s="1"/>
      <c r="KX525" s="1"/>
      <c r="KY525" s="1"/>
      <c r="KZ525" s="1"/>
      <c r="LA525" s="1"/>
      <c r="LB525" s="1"/>
      <c r="LC525" s="1"/>
      <c r="LD525" s="1"/>
      <c r="LE525" s="1"/>
      <c r="LF525" s="1"/>
      <c r="LG525" s="1"/>
      <c r="LH525" s="1"/>
      <c r="LI525" s="1"/>
      <c r="LJ525" s="1"/>
      <c r="LK525" s="1"/>
      <c r="LL525" s="1"/>
      <c r="LM525" s="1"/>
      <c r="LN525" s="1"/>
      <c r="LO525" s="1"/>
      <c r="LP525" s="1"/>
      <c r="LQ525" s="1"/>
      <c r="LR525" s="1"/>
      <c r="LS525" s="1"/>
      <c r="LT525" s="1"/>
      <c r="LU525" s="1"/>
      <c r="LV525" s="1"/>
      <c r="LW525" s="1"/>
      <c r="LX525" s="1"/>
      <c r="LY525" s="1"/>
      <c r="LZ525" s="1"/>
      <c r="MA525" s="1"/>
      <c r="MB525" s="1"/>
      <c r="MC525" s="1"/>
      <c r="MD525" s="1"/>
      <c r="ME525" s="1"/>
      <c r="MF525" s="1"/>
      <c r="MG525" s="1"/>
      <c r="MH525" s="1"/>
      <c r="MI525" s="1"/>
      <c r="MJ525" s="1"/>
      <c r="MK525" s="1"/>
      <c r="ML525" s="1"/>
      <c r="MM525" s="1"/>
      <c r="MN525" s="1"/>
      <c r="MO525" s="1"/>
      <c r="MP525" s="1"/>
      <c r="MQ525" s="1"/>
      <c r="MR525" s="1"/>
      <c r="MS525" s="1"/>
      <c r="MT525" s="1"/>
      <c r="MU525" s="1"/>
    </row>
    <row r="526" spans="1:359" s="25" customFormat="1" ht="58.5" customHeight="1">
      <c r="A526" s="509"/>
      <c r="B526" s="178">
        <v>5</v>
      </c>
      <c r="C526" s="175" t="s">
        <v>793</v>
      </c>
      <c r="D526" s="141" t="s">
        <v>662</v>
      </c>
      <c r="E526" s="141" t="s">
        <v>645</v>
      </c>
      <c r="F526" s="141" t="s">
        <v>664</v>
      </c>
      <c r="G526" s="141" t="s">
        <v>27</v>
      </c>
      <c r="H526" s="141"/>
      <c r="I526" s="141" t="s">
        <v>67</v>
      </c>
      <c r="J526" s="150">
        <v>170000</v>
      </c>
      <c r="K526" s="141"/>
      <c r="L526" s="148" t="s">
        <v>27</v>
      </c>
      <c r="M526" s="141"/>
      <c r="N526" s="141" t="s">
        <v>27</v>
      </c>
      <c r="O526" s="141"/>
      <c r="P526" s="367">
        <v>0</v>
      </c>
      <c r="Q526" s="141"/>
      <c r="R526" s="141" t="s">
        <v>27</v>
      </c>
      <c r="S526" s="141"/>
      <c r="T526" s="405"/>
      <c r="U526" s="141" t="s">
        <v>400</v>
      </c>
      <c r="V526" s="232"/>
      <c r="W526" s="219"/>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c r="HI526" s="1"/>
      <c r="HJ526" s="1"/>
      <c r="HK526" s="1"/>
      <c r="HL526" s="1"/>
      <c r="HM526" s="1"/>
      <c r="HN526" s="1"/>
      <c r="HO526" s="1"/>
      <c r="HP526" s="1"/>
      <c r="HQ526" s="1"/>
      <c r="HR526" s="1"/>
      <c r="HS526" s="1"/>
      <c r="HT526" s="1"/>
      <c r="HU526" s="1"/>
      <c r="HV526" s="1"/>
      <c r="HW526" s="1"/>
      <c r="HX526" s="1"/>
      <c r="HY526" s="1"/>
      <c r="HZ526" s="1"/>
      <c r="IA526" s="1"/>
      <c r="IB526" s="1"/>
      <c r="IC526" s="1"/>
      <c r="ID526" s="1"/>
      <c r="IE526" s="1"/>
      <c r="IF526" s="1"/>
      <c r="IG526" s="1"/>
      <c r="IH526" s="1"/>
      <c r="II526" s="1"/>
      <c r="IJ526" s="1"/>
      <c r="IK526" s="1"/>
      <c r="IL526" s="1"/>
      <c r="IM526" s="1"/>
      <c r="IN526" s="1"/>
      <c r="IO526" s="1"/>
      <c r="IP526" s="1"/>
      <c r="IQ526" s="1"/>
      <c r="IR526" s="1"/>
      <c r="IS526" s="1"/>
      <c r="IT526" s="1"/>
      <c r="IU526" s="1"/>
      <c r="IV526" s="1"/>
      <c r="IW526" s="1"/>
      <c r="IX526" s="1"/>
      <c r="IY526" s="1"/>
      <c r="IZ526" s="1"/>
      <c r="JA526" s="1"/>
      <c r="JB526" s="1"/>
      <c r="JC526" s="1"/>
      <c r="JD526" s="1"/>
      <c r="JE526" s="1"/>
      <c r="JF526" s="1"/>
      <c r="JG526" s="1"/>
      <c r="JH526" s="1"/>
      <c r="JI526" s="1"/>
      <c r="JJ526" s="1"/>
      <c r="JK526" s="1"/>
      <c r="JL526" s="1"/>
      <c r="JM526" s="1"/>
      <c r="JN526" s="1"/>
      <c r="JO526" s="1"/>
      <c r="JP526" s="1"/>
      <c r="JQ526" s="1"/>
      <c r="JR526" s="1"/>
      <c r="JS526" s="1"/>
      <c r="JT526" s="1"/>
      <c r="JU526" s="1"/>
      <c r="JV526" s="1"/>
      <c r="JW526" s="1"/>
      <c r="JX526" s="1"/>
      <c r="JY526" s="1"/>
      <c r="JZ526" s="1"/>
      <c r="KA526" s="1"/>
      <c r="KB526" s="1"/>
      <c r="KC526" s="1"/>
      <c r="KD526" s="1"/>
      <c r="KE526" s="1"/>
      <c r="KF526" s="1"/>
      <c r="KG526" s="1"/>
      <c r="KH526" s="1"/>
      <c r="KI526" s="1"/>
      <c r="KJ526" s="1"/>
      <c r="KK526" s="1"/>
      <c r="KL526" s="1"/>
      <c r="KM526" s="1"/>
      <c r="KN526" s="1"/>
      <c r="KO526" s="1"/>
      <c r="KP526" s="1"/>
      <c r="KQ526" s="1"/>
      <c r="KR526" s="1"/>
      <c r="KS526" s="1"/>
      <c r="KT526" s="1"/>
      <c r="KU526" s="1"/>
      <c r="KV526" s="1"/>
      <c r="KW526" s="1"/>
      <c r="KX526" s="1"/>
      <c r="KY526" s="1"/>
      <c r="KZ526" s="1"/>
      <c r="LA526" s="1"/>
      <c r="LB526" s="1"/>
      <c r="LC526" s="1"/>
      <c r="LD526" s="1"/>
      <c r="LE526" s="1"/>
      <c r="LF526" s="1"/>
      <c r="LG526" s="1"/>
      <c r="LH526" s="1"/>
      <c r="LI526" s="1"/>
      <c r="LJ526" s="1"/>
      <c r="LK526" s="1"/>
      <c r="LL526" s="1"/>
      <c r="LM526" s="1"/>
      <c r="LN526" s="1"/>
      <c r="LO526" s="1"/>
      <c r="LP526" s="1"/>
      <c r="LQ526" s="1"/>
      <c r="LR526" s="1"/>
      <c r="LS526" s="1"/>
      <c r="LT526" s="1"/>
      <c r="LU526" s="1"/>
      <c r="LV526" s="1"/>
      <c r="LW526" s="1"/>
      <c r="LX526" s="1"/>
      <c r="LY526" s="1"/>
      <c r="LZ526" s="1"/>
      <c r="MA526" s="1"/>
      <c r="MB526" s="1"/>
      <c r="MC526" s="1"/>
      <c r="MD526" s="1"/>
      <c r="ME526" s="1"/>
      <c r="MF526" s="1"/>
      <c r="MG526" s="1"/>
      <c r="MH526" s="1"/>
      <c r="MI526" s="1"/>
      <c r="MJ526" s="1"/>
      <c r="MK526" s="1"/>
      <c r="ML526" s="1"/>
      <c r="MM526" s="1"/>
      <c r="MN526" s="1"/>
      <c r="MO526" s="1"/>
      <c r="MP526" s="1"/>
      <c r="MQ526" s="1"/>
      <c r="MR526" s="1"/>
      <c r="MS526" s="1"/>
      <c r="MT526" s="1"/>
      <c r="MU526" s="1"/>
    </row>
    <row r="527" spans="1:359" s="25" customFormat="1" ht="31.5" customHeight="1">
      <c r="A527" s="509"/>
      <c r="B527" s="178">
        <v>6</v>
      </c>
      <c r="C527" s="175" t="s">
        <v>795</v>
      </c>
      <c r="D527" s="141" t="s">
        <v>656</v>
      </c>
      <c r="E527" s="141" t="s">
        <v>657</v>
      </c>
      <c r="F527" s="141" t="s">
        <v>663</v>
      </c>
      <c r="G527" s="141" t="s">
        <v>27</v>
      </c>
      <c r="H527" s="141"/>
      <c r="I527" s="141" t="s">
        <v>658</v>
      </c>
      <c r="J527" s="150">
        <v>200000</v>
      </c>
      <c r="K527" s="141"/>
      <c r="L527" s="148" t="s">
        <v>27</v>
      </c>
      <c r="M527" s="141"/>
      <c r="N527" s="141" t="s">
        <v>27</v>
      </c>
      <c r="O527" s="141"/>
      <c r="P527" s="367">
        <v>0</v>
      </c>
      <c r="Q527" s="141"/>
      <c r="R527" s="141"/>
      <c r="S527" s="141"/>
      <c r="T527" s="136" t="s">
        <v>27</v>
      </c>
      <c r="U527" s="141" t="s">
        <v>400</v>
      </c>
      <c r="V527" s="232"/>
      <c r="W527" s="219"/>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c r="HJ527" s="1"/>
      <c r="HK527" s="1"/>
      <c r="HL527" s="1"/>
      <c r="HM527" s="1"/>
      <c r="HN527" s="1"/>
      <c r="HO527" s="1"/>
      <c r="HP527" s="1"/>
      <c r="HQ527" s="1"/>
      <c r="HR527" s="1"/>
      <c r="HS527" s="1"/>
      <c r="HT527" s="1"/>
      <c r="HU527" s="1"/>
      <c r="HV527" s="1"/>
      <c r="HW527" s="1"/>
      <c r="HX527" s="1"/>
      <c r="HY527" s="1"/>
      <c r="HZ527" s="1"/>
      <c r="IA527" s="1"/>
      <c r="IB527" s="1"/>
      <c r="IC527" s="1"/>
      <c r="ID527" s="1"/>
      <c r="IE527" s="1"/>
      <c r="IF527" s="1"/>
      <c r="IG527" s="1"/>
      <c r="IH527" s="1"/>
      <c r="II527" s="1"/>
      <c r="IJ527" s="1"/>
      <c r="IK527" s="1"/>
      <c r="IL527" s="1"/>
      <c r="IM527" s="1"/>
      <c r="IN527" s="1"/>
      <c r="IO527" s="1"/>
      <c r="IP527" s="1"/>
      <c r="IQ527" s="1"/>
      <c r="IR527" s="1"/>
      <c r="IS527" s="1"/>
      <c r="IT527" s="1"/>
      <c r="IU527" s="1"/>
      <c r="IV527" s="1"/>
      <c r="IW527" s="1"/>
      <c r="IX527" s="1"/>
      <c r="IY527" s="1"/>
      <c r="IZ527" s="1"/>
      <c r="JA527" s="1"/>
      <c r="JB527" s="1"/>
      <c r="JC527" s="1"/>
      <c r="JD527" s="1"/>
      <c r="JE527" s="1"/>
      <c r="JF527" s="1"/>
      <c r="JG527" s="1"/>
      <c r="JH527" s="1"/>
      <c r="JI527" s="1"/>
      <c r="JJ527" s="1"/>
      <c r="JK527" s="1"/>
      <c r="JL527" s="1"/>
      <c r="JM527" s="1"/>
      <c r="JN527" s="1"/>
      <c r="JO527" s="1"/>
      <c r="JP527" s="1"/>
      <c r="JQ527" s="1"/>
      <c r="JR527" s="1"/>
      <c r="JS527" s="1"/>
      <c r="JT527" s="1"/>
      <c r="JU527" s="1"/>
      <c r="JV527" s="1"/>
      <c r="JW527" s="1"/>
      <c r="JX527" s="1"/>
      <c r="JY527" s="1"/>
      <c r="JZ527" s="1"/>
      <c r="KA527" s="1"/>
      <c r="KB527" s="1"/>
      <c r="KC527" s="1"/>
      <c r="KD527" s="1"/>
      <c r="KE527" s="1"/>
      <c r="KF527" s="1"/>
      <c r="KG527" s="1"/>
      <c r="KH527" s="1"/>
      <c r="KI527" s="1"/>
      <c r="KJ527" s="1"/>
      <c r="KK527" s="1"/>
      <c r="KL527" s="1"/>
      <c r="KM527" s="1"/>
      <c r="KN527" s="1"/>
      <c r="KO527" s="1"/>
      <c r="KP527" s="1"/>
      <c r="KQ527" s="1"/>
      <c r="KR527" s="1"/>
      <c r="KS527" s="1"/>
      <c r="KT527" s="1"/>
      <c r="KU527" s="1"/>
      <c r="KV527" s="1"/>
      <c r="KW527" s="1"/>
      <c r="KX527" s="1"/>
      <c r="KY527" s="1"/>
      <c r="KZ527" s="1"/>
      <c r="LA527" s="1"/>
      <c r="LB527" s="1"/>
      <c r="LC527" s="1"/>
      <c r="LD527" s="1"/>
      <c r="LE527" s="1"/>
      <c r="LF527" s="1"/>
      <c r="LG527" s="1"/>
      <c r="LH527" s="1"/>
      <c r="LI527" s="1"/>
      <c r="LJ527" s="1"/>
      <c r="LK527" s="1"/>
      <c r="LL527" s="1"/>
      <c r="LM527" s="1"/>
      <c r="LN527" s="1"/>
      <c r="LO527" s="1"/>
      <c r="LP527" s="1"/>
      <c r="LQ527" s="1"/>
      <c r="LR527" s="1"/>
      <c r="LS527" s="1"/>
      <c r="LT527" s="1"/>
      <c r="LU527" s="1"/>
      <c r="LV527" s="1"/>
      <c r="LW527" s="1"/>
      <c r="LX527" s="1"/>
      <c r="LY527" s="1"/>
      <c r="LZ527" s="1"/>
      <c r="MA527" s="1"/>
      <c r="MB527" s="1"/>
      <c r="MC527" s="1"/>
      <c r="MD527" s="1"/>
      <c r="ME527" s="1"/>
      <c r="MF527" s="1"/>
      <c r="MG527" s="1"/>
      <c r="MH527" s="1"/>
      <c r="MI527" s="1"/>
      <c r="MJ527" s="1"/>
      <c r="MK527" s="1"/>
      <c r="ML527" s="1"/>
      <c r="MM527" s="1"/>
      <c r="MN527" s="1"/>
      <c r="MO527" s="1"/>
      <c r="MP527" s="1"/>
      <c r="MQ527" s="1"/>
      <c r="MR527" s="1"/>
      <c r="MS527" s="1"/>
      <c r="MT527" s="1"/>
      <c r="MU527" s="1"/>
    </row>
    <row r="528" spans="1:359" s="25" customFormat="1" ht="48" customHeight="1">
      <c r="A528" s="509"/>
      <c r="B528" s="178">
        <v>7</v>
      </c>
      <c r="C528" s="175" t="s">
        <v>794</v>
      </c>
      <c r="D528" s="141" t="s">
        <v>659</v>
      </c>
      <c r="E528" s="141" t="s">
        <v>660</v>
      </c>
      <c r="F528" s="141" t="s">
        <v>661</v>
      </c>
      <c r="G528" s="141" t="s">
        <v>27</v>
      </c>
      <c r="H528" s="141"/>
      <c r="I528" s="141" t="s">
        <v>77</v>
      </c>
      <c r="J528" s="150">
        <v>160000</v>
      </c>
      <c r="K528" s="141"/>
      <c r="L528" s="148" t="s">
        <v>27</v>
      </c>
      <c r="M528" s="141"/>
      <c r="N528" s="141" t="s">
        <v>27</v>
      </c>
      <c r="O528" s="141"/>
      <c r="P528" s="367">
        <v>0</v>
      </c>
      <c r="Q528" s="141"/>
      <c r="R528" s="141"/>
      <c r="S528" s="141"/>
      <c r="T528" s="136" t="s">
        <v>27</v>
      </c>
      <c r="U528" s="141" t="s">
        <v>400</v>
      </c>
      <c r="V528" s="232"/>
      <c r="W528" s="219"/>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c r="HJ528" s="1"/>
      <c r="HK528" s="1"/>
      <c r="HL528" s="1"/>
      <c r="HM528" s="1"/>
      <c r="HN528" s="1"/>
      <c r="HO528" s="1"/>
      <c r="HP528" s="1"/>
      <c r="HQ528" s="1"/>
      <c r="HR528" s="1"/>
      <c r="HS528" s="1"/>
      <c r="HT528" s="1"/>
      <c r="HU528" s="1"/>
      <c r="HV528" s="1"/>
      <c r="HW528" s="1"/>
      <c r="HX528" s="1"/>
      <c r="HY528" s="1"/>
      <c r="HZ528" s="1"/>
      <c r="IA528" s="1"/>
      <c r="IB528" s="1"/>
      <c r="IC528" s="1"/>
      <c r="ID528" s="1"/>
      <c r="IE528" s="1"/>
      <c r="IF528" s="1"/>
      <c r="IG528" s="1"/>
      <c r="IH528" s="1"/>
      <c r="II528" s="1"/>
      <c r="IJ528" s="1"/>
      <c r="IK528" s="1"/>
      <c r="IL528" s="1"/>
      <c r="IM528" s="1"/>
      <c r="IN528" s="1"/>
      <c r="IO528" s="1"/>
      <c r="IP528" s="1"/>
      <c r="IQ528" s="1"/>
      <c r="IR528" s="1"/>
      <c r="IS528" s="1"/>
      <c r="IT528" s="1"/>
      <c r="IU528" s="1"/>
      <c r="IV528" s="1"/>
      <c r="IW528" s="1"/>
      <c r="IX528" s="1"/>
      <c r="IY528" s="1"/>
      <c r="IZ528" s="1"/>
      <c r="JA528" s="1"/>
      <c r="JB528" s="1"/>
      <c r="JC528" s="1"/>
      <c r="JD528" s="1"/>
      <c r="JE528" s="1"/>
      <c r="JF528" s="1"/>
      <c r="JG528" s="1"/>
      <c r="JH528" s="1"/>
      <c r="JI528" s="1"/>
      <c r="JJ528" s="1"/>
      <c r="JK528" s="1"/>
      <c r="JL528" s="1"/>
      <c r="JM528" s="1"/>
      <c r="JN528" s="1"/>
      <c r="JO528" s="1"/>
      <c r="JP528" s="1"/>
      <c r="JQ528" s="1"/>
      <c r="JR528" s="1"/>
      <c r="JS528" s="1"/>
      <c r="JT528" s="1"/>
      <c r="JU528" s="1"/>
      <c r="JV528" s="1"/>
      <c r="JW528" s="1"/>
      <c r="JX528" s="1"/>
      <c r="JY528" s="1"/>
      <c r="JZ528" s="1"/>
      <c r="KA528" s="1"/>
      <c r="KB528" s="1"/>
      <c r="KC528" s="1"/>
      <c r="KD528" s="1"/>
      <c r="KE528" s="1"/>
      <c r="KF528" s="1"/>
      <c r="KG528" s="1"/>
      <c r="KH528" s="1"/>
      <c r="KI528" s="1"/>
      <c r="KJ528" s="1"/>
      <c r="KK528" s="1"/>
      <c r="KL528" s="1"/>
      <c r="KM528" s="1"/>
      <c r="KN528" s="1"/>
      <c r="KO528" s="1"/>
      <c r="KP528" s="1"/>
      <c r="KQ528" s="1"/>
      <c r="KR528" s="1"/>
      <c r="KS528" s="1"/>
      <c r="KT528" s="1"/>
      <c r="KU528" s="1"/>
      <c r="KV528" s="1"/>
      <c r="KW528" s="1"/>
      <c r="KX528" s="1"/>
      <c r="KY528" s="1"/>
      <c r="KZ528" s="1"/>
      <c r="LA528" s="1"/>
      <c r="LB528" s="1"/>
      <c r="LC528" s="1"/>
      <c r="LD528" s="1"/>
      <c r="LE528" s="1"/>
      <c r="LF528" s="1"/>
      <c r="LG528" s="1"/>
      <c r="LH528" s="1"/>
      <c r="LI528" s="1"/>
      <c r="LJ528" s="1"/>
      <c r="LK528" s="1"/>
      <c r="LL528" s="1"/>
      <c r="LM528" s="1"/>
      <c r="LN528" s="1"/>
      <c r="LO528" s="1"/>
      <c r="LP528" s="1"/>
      <c r="LQ528" s="1"/>
      <c r="LR528" s="1"/>
      <c r="LS528" s="1"/>
      <c r="LT528" s="1"/>
      <c r="LU528" s="1"/>
      <c r="LV528" s="1"/>
      <c r="LW528" s="1"/>
      <c r="LX528" s="1"/>
      <c r="LY528" s="1"/>
      <c r="LZ528" s="1"/>
      <c r="MA528" s="1"/>
      <c r="MB528" s="1"/>
      <c r="MC528" s="1"/>
      <c r="MD528" s="1"/>
      <c r="ME528" s="1"/>
      <c r="MF528" s="1"/>
      <c r="MG528" s="1"/>
      <c r="MH528" s="1"/>
      <c r="MI528" s="1"/>
      <c r="MJ528" s="1"/>
      <c r="MK528" s="1"/>
      <c r="ML528" s="1"/>
      <c r="MM528" s="1"/>
      <c r="MN528" s="1"/>
      <c r="MO528" s="1"/>
      <c r="MP528" s="1"/>
      <c r="MQ528" s="1"/>
      <c r="MR528" s="1"/>
      <c r="MS528" s="1"/>
      <c r="MT528" s="1"/>
      <c r="MU528" s="1"/>
    </row>
    <row r="529" spans="1:359" s="25" customFormat="1" ht="44.25" customHeight="1">
      <c r="A529" s="509"/>
      <c r="B529" s="178">
        <v>8</v>
      </c>
      <c r="C529" s="175" t="s">
        <v>808</v>
      </c>
      <c r="D529" s="141" t="s">
        <v>814</v>
      </c>
      <c r="E529" s="141" t="s">
        <v>809</v>
      </c>
      <c r="F529" s="141" t="s">
        <v>813</v>
      </c>
      <c r="G529" s="141" t="s">
        <v>27</v>
      </c>
      <c r="H529" s="141"/>
      <c r="I529" s="141" t="s">
        <v>77</v>
      </c>
      <c r="J529" s="150">
        <v>211140</v>
      </c>
      <c r="K529" s="141"/>
      <c r="L529" s="148" t="s">
        <v>27</v>
      </c>
      <c r="M529" s="141"/>
      <c r="N529" s="141" t="s">
        <v>946</v>
      </c>
      <c r="O529" s="141"/>
      <c r="P529" s="367">
        <v>0.8</v>
      </c>
      <c r="Q529" s="141"/>
      <c r="R529" s="141" t="s">
        <v>27</v>
      </c>
      <c r="S529" s="141"/>
      <c r="T529" s="405"/>
      <c r="U529" s="141" t="s">
        <v>713</v>
      </c>
      <c r="V529" s="176"/>
      <c r="W529" s="219"/>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c r="HI529" s="1"/>
      <c r="HJ529" s="1"/>
      <c r="HK529" s="1"/>
      <c r="HL529" s="1"/>
      <c r="HM529" s="1"/>
      <c r="HN529" s="1"/>
      <c r="HO529" s="1"/>
      <c r="HP529" s="1"/>
      <c r="HQ529" s="1"/>
      <c r="HR529" s="1"/>
      <c r="HS529" s="1"/>
      <c r="HT529" s="1"/>
      <c r="HU529" s="1"/>
      <c r="HV529" s="1"/>
      <c r="HW529" s="1"/>
      <c r="HX529" s="1"/>
      <c r="HY529" s="1"/>
      <c r="HZ529" s="1"/>
      <c r="IA529" s="1"/>
      <c r="IB529" s="1"/>
      <c r="IC529" s="1"/>
      <c r="ID529" s="1"/>
      <c r="IE529" s="1"/>
      <c r="IF529" s="1"/>
      <c r="IG529" s="1"/>
      <c r="IH529" s="1"/>
      <c r="II529" s="1"/>
      <c r="IJ529" s="1"/>
      <c r="IK529" s="1"/>
      <c r="IL529" s="1"/>
      <c r="IM529" s="1"/>
      <c r="IN529" s="1"/>
      <c r="IO529" s="1"/>
      <c r="IP529" s="1"/>
      <c r="IQ529" s="1"/>
      <c r="IR529" s="1"/>
      <c r="IS529" s="1"/>
      <c r="IT529" s="1"/>
      <c r="IU529" s="1"/>
      <c r="IV529" s="1"/>
      <c r="IW529" s="1"/>
      <c r="IX529" s="1"/>
      <c r="IY529" s="1"/>
      <c r="IZ529" s="1"/>
      <c r="JA529" s="1"/>
      <c r="JB529" s="1"/>
      <c r="JC529" s="1"/>
      <c r="JD529" s="1"/>
      <c r="JE529" s="1"/>
      <c r="JF529" s="1"/>
      <c r="JG529" s="1"/>
      <c r="JH529" s="1"/>
      <c r="JI529" s="1"/>
      <c r="JJ529" s="1"/>
      <c r="JK529" s="1"/>
      <c r="JL529" s="1"/>
      <c r="JM529" s="1"/>
      <c r="JN529" s="1"/>
      <c r="JO529" s="1"/>
      <c r="JP529" s="1"/>
      <c r="JQ529" s="1"/>
      <c r="JR529" s="1"/>
      <c r="JS529" s="1"/>
      <c r="JT529" s="1"/>
      <c r="JU529" s="1"/>
      <c r="JV529" s="1"/>
      <c r="JW529" s="1"/>
      <c r="JX529" s="1"/>
      <c r="JY529" s="1"/>
      <c r="JZ529" s="1"/>
      <c r="KA529" s="1"/>
      <c r="KB529" s="1"/>
      <c r="KC529" s="1"/>
      <c r="KD529" s="1"/>
      <c r="KE529" s="1"/>
      <c r="KF529" s="1"/>
      <c r="KG529" s="1"/>
      <c r="KH529" s="1"/>
      <c r="KI529" s="1"/>
      <c r="KJ529" s="1"/>
      <c r="KK529" s="1"/>
      <c r="KL529" s="1"/>
      <c r="KM529" s="1"/>
      <c r="KN529" s="1"/>
      <c r="KO529" s="1"/>
      <c r="KP529" s="1"/>
      <c r="KQ529" s="1"/>
      <c r="KR529" s="1"/>
      <c r="KS529" s="1"/>
      <c r="KT529" s="1"/>
      <c r="KU529" s="1"/>
      <c r="KV529" s="1"/>
      <c r="KW529" s="1"/>
      <c r="KX529" s="1"/>
      <c r="KY529" s="1"/>
      <c r="KZ529" s="1"/>
      <c r="LA529" s="1"/>
      <c r="LB529" s="1"/>
      <c r="LC529" s="1"/>
      <c r="LD529" s="1"/>
      <c r="LE529" s="1"/>
      <c r="LF529" s="1"/>
      <c r="LG529" s="1"/>
      <c r="LH529" s="1"/>
      <c r="LI529" s="1"/>
      <c r="LJ529" s="1"/>
      <c r="LK529" s="1"/>
      <c r="LL529" s="1"/>
      <c r="LM529" s="1"/>
      <c r="LN529" s="1"/>
      <c r="LO529" s="1"/>
      <c r="LP529" s="1"/>
      <c r="LQ529" s="1"/>
      <c r="LR529" s="1"/>
      <c r="LS529" s="1"/>
      <c r="LT529" s="1"/>
      <c r="LU529" s="1"/>
      <c r="LV529" s="1"/>
      <c r="LW529" s="1"/>
      <c r="LX529" s="1"/>
      <c r="LY529" s="1"/>
      <c r="LZ529" s="1"/>
      <c r="MA529" s="1"/>
      <c r="MB529" s="1"/>
      <c r="MC529" s="1"/>
      <c r="MD529" s="1"/>
      <c r="ME529" s="1"/>
      <c r="MF529" s="1"/>
      <c r="MG529" s="1"/>
      <c r="MH529" s="1"/>
      <c r="MI529" s="1"/>
      <c r="MJ529" s="1"/>
      <c r="MK529" s="1"/>
      <c r="ML529" s="1"/>
      <c r="MM529" s="1"/>
      <c r="MN529" s="1"/>
      <c r="MO529" s="1"/>
      <c r="MP529" s="1"/>
      <c r="MQ529" s="1"/>
      <c r="MR529" s="1"/>
      <c r="MS529" s="1"/>
      <c r="MT529" s="1"/>
      <c r="MU529" s="1"/>
    </row>
    <row r="530" spans="1:359" s="1" customFormat="1" ht="38.25" customHeight="1">
      <c r="A530" s="503" t="s">
        <v>1441</v>
      </c>
      <c r="B530" s="504"/>
      <c r="C530" s="504"/>
      <c r="D530" s="504"/>
      <c r="E530" s="504"/>
      <c r="F530" s="504"/>
      <c r="G530" s="504"/>
      <c r="H530" s="504"/>
      <c r="I530" s="504"/>
      <c r="J530" s="504"/>
      <c r="K530" s="504"/>
      <c r="L530" s="504"/>
      <c r="M530" s="504"/>
      <c r="N530" s="504"/>
      <c r="O530" s="504"/>
      <c r="P530" s="504"/>
      <c r="Q530" s="504"/>
      <c r="R530" s="504"/>
      <c r="S530" s="504"/>
      <c r="T530" s="504"/>
      <c r="U530" s="505"/>
      <c r="V530" s="176"/>
      <c r="W530" s="227"/>
    </row>
    <row r="531" spans="1:359" ht="31.5" customHeight="1">
      <c r="A531" s="494" t="s">
        <v>1550</v>
      </c>
      <c r="B531" s="495"/>
      <c r="C531" s="495"/>
      <c r="D531" s="495"/>
      <c r="E531" s="495"/>
      <c r="F531" s="495"/>
      <c r="G531" s="495"/>
      <c r="H531" s="495"/>
      <c r="I531" s="495"/>
      <c r="J531" s="495"/>
      <c r="K531" s="495"/>
      <c r="L531" s="495"/>
      <c r="M531" s="495"/>
      <c r="N531" s="495"/>
      <c r="O531" s="495"/>
      <c r="P531" s="495"/>
      <c r="Q531" s="495"/>
      <c r="R531" s="495"/>
      <c r="S531" s="495"/>
      <c r="T531" s="495"/>
      <c r="U531" s="496"/>
      <c r="V531" s="142"/>
      <c r="W531" s="155"/>
    </row>
    <row r="532" spans="1:359" s="26" customFormat="1" ht="32.25" customHeight="1">
      <c r="A532" s="491" t="s">
        <v>1710</v>
      </c>
      <c r="B532" s="148">
        <v>1</v>
      </c>
      <c r="C532" s="175" t="s">
        <v>685</v>
      </c>
      <c r="D532" s="135" t="s">
        <v>686</v>
      </c>
      <c r="E532" s="135" t="s">
        <v>687</v>
      </c>
      <c r="F532" s="135" t="s">
        <v>688</v>
      </c>
      <c r="G532" s="148" t="s">
        <v>27</v>
      </c>
      <c r="H532" s="135"/>
      <c r="I532" s="135" t="s">
        <v>689</v>
      </c>
      <c r="J532" s="353">
        <v>100000</v>
      </c>
      <c r="K532" s="135"/>
      <c r="L532" s="148" t="s">
        <v>27</v>
      </c>
      <c r="M532" s="148"/>
      <c r="N532" s="135"/>
      <c r="O532" s="135"/>
      <c r="P532" s="367">
        <v>0</v>
      </c>
      <c r="Q532" s="136"/>
      <c r="R532" s="135"/>
      <c r="S532" s="135"/>
      <c r="T532" s="136" t="s">
        <v>27</v>
      </c>
      <c r="U532" s="141" t="s">
        <v>336</v>
      </c>
      <c r="V532" s="142"/>
      <c r="W532" s="155"/>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c r="HI532" s="1"/>
      <c r="HJ532" s="1"/>
      <c r="HK532" s="1"/>
      <c r="HL532" s="1"/>
      <c r="HM532" s="1"/>
      <c r="HN532" s="1"/>
      <c r="HO532" s="1"/>
      <c r="HP532" s="1"/>
      <c r="HQ532" s="1"/>
      <c r="HR532" s="1"/>
      <c r="HS532" s="1"/>
      <c r="HT532" s="1"/>
      <c r="HU532" s="1"/>
      <c r="HV532" s="1"/>
      <c r="HW532" s="1"/>
      <c r="HX532" s="1"/>
      <c r="HY532" s="1"/>
      <c r="HZ532" s="1"/>
      <c r="IA532" s="1"/>
      <c r="IB532" s="1"/>
      <c r="IC532" s="1"/>
      <c r="ID532" s="1"/>
      <c r="IE532" s="1"/>
      <c r="IF532" s="1"/>
      <c r="IG532" s="1"/>
      <c r="IH532" s="1"/>
      <c r="II532" s="1"/>
      <c r="IJ532" s="1"/>
      <c r="IK532" s="1"/>
      <c r="IL532" s="1"/>
      <c r="IM532" s="1"/>
      <c r="IN532" s="1"/>
      <c r="IO532" s="1"/>
      <c r="IP532" s="1"/>
      <c r="IQ532" s="1"/>
      <c r="IR532" s="1"/>
      <c r="IS532" s="1"/>
      <c r="IT532" s="1"/>
      <c r="IU532" s="1"/>
      <c r="IV532" s="1"/>
      <c r="IW532" s="1"/>
      <c r="IX532" s="1"/>
      <c r="IY532" s="1"/>
      <c r="IZ532" s="1"/>
      <c r="JA532" s="1"/>
      <c r="JB532" s="1"/>
      <c r="JC532" s="1"/>
      <c r="JD532" s="1"/>
      <c r="JE532" s="1"/>
      <c r="JF532" s="1"/>
      <c r="JG532" s="1"/>
      <c r="JH532" s="1"/>
      <c r="JI532" s="1"/>
      <c r="JJ532" s="1"/>
      <c r="JK532" s="1"/>
      <c r="JL532" s="1"/>
      <c r="JM532" s="1"/>
      <c r="JN532" s="1"/>
      <c r="JO532" s="1"/>
      <c r="JP532" s="1"/>
      <c r="JQ532" s="1"/>
      <c r="JR532" s="1"/>
      <c r="JS532" s="1"/>
      <c r="JT532" s="1"/>
      <c r="JU532" s="1"/>
      <c r="JV532" s="1"/>
      <c r="JW532" s="1"/>
      <c r="JX532" s="1"/>
      <c r="JY532" s="1"/>
      <c r="JZ532" s="1"/>
      <c r="KA532" s="1"/>
      <c r="KB532" s="1"/>
      <c r="KC532" s="1"/>
      <c r="KD532" s="1"/>
      <c r="KE532" s="1"/>
      <c r="KF532" s="1"/>
      <c r="KG532" s="1"/>
      <c r="KH532" s="1"/>
      <c r="KI532" s="1"/>
      <c r="KJ532" s="1"/>
      <c r="KK532" s="1"/>
      <c r="KL532" s="1"/>
      <c r="KM532" s="1"/>
      <c r="KN532" s="1"/>
      <c r="KO532" s="1"/>
      <c r="KP532" s="1"/>
      <c r="KQ532" s="1"/>
      <c r="KR532" s="1"/>
      <c r="KS532" s="1"/>
      <c r="KT532" s="1"/>
      <c r="KU532" s="1"/>
      <c r="KV532" s="1"/>
      <c r="KW532" s="1"/>
      <c r="KX532" s="1"/>
      <c r="KY532" s="1"/>
      <c r="KZ532" s="1"/>
      <c r="LA532" s="1"/>
      <c r="LB532" s="1"/>
      <c r="LC532" s="1"/>
      <c r="LD532" s="1"/>
      <c r="LE532" s="1"/>
      <c r="LF532" s="1"/>
      <c r="LG532" s="1"/>
      <c r="LH532" s="1"/>
      <c r="LI532" s="1"/>
      <c r="LJ532" s="1"/>
      <c r="LK532" s="1"/>
      <c r="LL532" s="1"/>
      <c r="LM532" s="1"/>
      <c r="LN532" s="1"/>
      <c r="LO532" s="1"/>
      <c r="LP532" s="1"/>
      <c r="LQ532" s="1"/>
      <c r="LR532" s="1"/>
      <c r="LS532" s="1"/>
      <c r="LT532" s="1"/>
      <c r="LU532" s="1"/>
      <c r="LV532" s="1"/>
      <c r="LW532" s="1"/>
      <c r="LX532" s="1"/>
      <c r="LY532" s="1"/>
      <c r="LZ532" s="1"/>
      <c r="MA532" s="1"/>
      <c r="MB532" s="1"/>
      <c r="MC532" s="1"/>
      <c r="MD532" s="1"/>
      <c r="ME532" s="1"/>
      <c r="MF532" s="1"/>
      <c r="MG532" s="1"/>
      <c r="MH532" s="1"/>
      <c r="MI532" s="1"/>
      <c r="MJ532" s="1"/>
      <c r="MK532" s="1"/>
      <c r="ML532" s="1"/>
      <c r="MM532" s="1"/>
      <c r="MN532" s="1"/>
      <c r="MO532" s="1"/>
      <c r="MP532" s="1"/>
      <c r="MQ532" s="34"/>
      <c r="MR532" s="2"/>
      <c r="MS532" s="2"/>
      <c r="MT532" s="2"/>
      <c r="MU532" s="2"/>
    </row>
    <row r="533" spans="1:359" s="26" customFormat="1" ht="34.5" customHeight="1">
      <c r="A533" s="492"/>
      <c r="B533" s="148">
        <v>2</v>
      </c>
      <c r="C533" s="175" t="s">
        <v>690</v>
      </c>
      <c r="D533" s="135" t="s">
        <v>691</v>
      </c>
      <c r="E533" s="135" t="s">
        <v>692</v>
      </c>
      <c r="F533" s="135" t="s">
        <v>460</v>
      </c>
      <c r="G533" s="148" t="s">
        <v>27</v>
      </c>
      <c r="H533" s="135"/>
      <c r="I533" s="135" t="s">
        <v>693</v>
      </c>
      <c r="J533" s="353">
        <v>40000</v>
      </c>
      <c r="K533" s="135"/>
      <c r="L533" s="148" t="s">
        <v>27</v>
      </c>
      <c r="M533" s="148"/>
      <c r="N533" s="135"/>
      <c r="O533" s="135"/>
      <c r="P533" s="367">
        <v>0</v>
      </c>
      <c r="Q533" s="136"/>
      <c r="R533" s="135"/>
      <c r="S533" s="135"/>
      <c r="T533" s="136" t="s">
        <v>27</v>
      </c>
      <c r="U533" s="141" t="s">
        <v>336</v>
      </c>
      <c r="V533" s="142"/>
      <c r="W533" s="155"/>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c r="HE533" s="1"/>
      <c r="HF533" s="1"/>
      <c r="HG533" s="1"/>
      <c r="HH533" s="1"/>
      <c r="HI533" s="1"/>
      <c r="HJ533" s="1"/>
      <c r="HK533" s="1"/>
      <c r="HL533" s="1"/>
      <c r="HM533" s="1"/>
      <c r="HN533" s="1"/>
      <c r="HO533" s="1"/>
      <c r="HP533" s="1"/>
      <c r="HQ533" s="1"/>
      <c r="HR533" s="1"/>
      <c r="HS533" s="1"/>
      <c r="HT533" s="1"/>
      <c r="HU533" s="1"/>
      <c r="HV533" s="1"/>
      <c r="HW533" s="1"/>
      <c r="HX533" s="1"/>
      <c r="HY533" s="1"/>
      <c r="HZ533" s="1"/>
      <c r="IA533" s="1"/>
      <c r="IB533" s="1"/>
      <c r="IC533" s="1"/>
      <c r="ID533" s="1"/>
      <c r="IE533" s="1"/>
      <c r="IF533" s="1"/>
      <c r="IG533" s="1"/>
      <c r="IH533" s="1"/>
      <c r="II533" s="1"/>
      <c r="IJ533" s="1"/>
      <c r="IK533" s="1"/>
      <c r="IL533" s="1"/>
      <c r="IM533" s="1"/>
      <c r="IN533" s="1"/>
      <c r="IO533" s="1"/>
      <c r="IP533" s="1"/>
      <c r="IQ533" s="1"/>
      <c r="IR533" s="1"/>
      <c r="IS533" s="1"/>
      <c r="IT533" s="1"/>
      <c r="IU533" s="1"/>
      <c r="IV533" s="1"/>
      <c r="IW533" s="1"/>
      <c r="IX533" s="1"/>
      <c r="IY533" s="1"/>
      <c r="IZ533" s="1"/>
      <c r="JA533" s="1"/>
      <c r="JB533" s="1"/>
      <c r="JC533" s="1"/>
      <c r="JD533" s="1"/>
      <c r="JE533" s="1"/>
      <c r="JF533" s="1"/>
      <c r="JG533" s="1"/>
      <c r="JH533" s="1"/>
      <c r="JI533" s="1"/>
      <c r="JJ533" s="1"/>
      <c r="JK533" s="1"/>
      <c r="JL533" s="1"/>
      <c r="JM533" s="1"/>
      <c r="JN533" s="1"/>
      <c r="JO533" s="1"/>
      <c r="JP533" s="1"/>
      <c r="JQ533" s="1"/>
      <c r="JR533" s="1"/>
      <c r="JS533" s="1"/>
      <c r="JT533" s="1"/>
      <c r="JU533" s="1"/>
      <c r="JV533" s="1"/>
      <c r="JW533" s="1"/>
      <c r="JX533" s="1"/>
      <c r="JY533" s="1"/>
      <c r="JZ533" s="1"/>
      <c r="KA533" s="1"/>
      <c r="KB533" s="1"/>
      <c r="KC533" s="1"/>
      <c r="KD533" s="1"/>
      <c r="KE533" s="1"/>
      <c r="KF533" s="1"/>
      <c r="KG533" s="1"/>
      <c r="KH533" s="1"/>
      <c r="KI533" s="1"/>
      <c r="KJ533" s="1"/>
      <c r="KK533" s="1"/>
      <c r="KL533" s="1"/>
      <c r="KM533" s="1"/>
      <c r="KN533" s="1"/>
      <c r="KO533" s="1"/>
      <c r="KP533" s="1"/>
      <c r="KQ533" s="1"/>
      <c r="KR533" s="1"/>
      <c r="KS533" s="1"/>
      <c r="KT533" s="1"/>
      <c r="KU533" s="1"/>
      <c r="KV533" s="1"/>
      <c r="KW533" s="1"/>
      <c r="KX533" s="1"/>
      <c r="KY533" s="1"/>
      <c r="KZ533" s="1"/>
      <c r="LA533" s="1"/>
      <c r="LB533" s="1"/>
      <c r="LC533" s="1"/>
      <c r="LD533" s="1"/>
      <c r="LE533" s="1"/>
      <c r="LF533" s="1"/>
      <c r="LG533" s="1"/>
      <c r="LH533" s="1"/>
      <c r="LI533" s="1"/>
      <c r="LJ533" s="1"/>
      <c r="LK533" s="1"/>
      <c r="LL533" s="1"/>
      <c r="LM533" s="1"/>
      <c r="LN533" s="1"/>
      <c r="LO533" s="1"/>
      <c r="LP533" s="1"/>
      <c r="LQ533" s="1"/>
      <c r="LR533" s="1"/>
      <c r="LS533" s="1"/>
      <c r="LT533" s="1"/>
      <c r="LU533" s="1"/>
      <c r="LV533" s="1"/>
      <c r="LW533" s="1"/>
      <c r="LX533" s="1"/>
      <c r="LY533" s="1"/>
      <c r="LZ533" s="1"/>
      <c r="MA533" s="1"/>
      <c r="MB533" s="1"/>
      <c r="MC533" s="1"/>
      <c r="MD533" s="1"/>
      <c r="ME533" s="1"/>
      <c r="MF533" s="1"/>
      <c r="MG533" s="1"/>
      <c r="MH533" s="1"/>
      <c r="MI533" s="1"/>
      <c r="MJ533" s="1"/>
      <c r="MK533" s="1"/>
      <c r="ML533" s="1"/>
      <c r="MM533" s="1"/>
      <c r="MN533" s="1"/>
      <c r="MO533" s="1"/>
      <c r="MP533" s="1"/>
      <c r="MQ533" s="34"/>
      <c r="MR533" s="2"/>
      <c r="MS533" s="2"/>
      <c r="MT533" s="2"/>
      <c r="MU533" s="2"/>
    </row>
    <row r="534" spans="1:359" s="26" customFormat="1" ht="34.5" customHeight="1">
      <c r="A534" s="492"/>
      <c r="B534" s="148">
        <v>3</v>
      </c>
      <c r="C534" s="132" t="s">
        <v>1571</v>
      </c>
      <c r="D534" s="134" t="s">
        <v>1572</v>
      </c>
      <c r="E534" s="135" t="s">
        <v>1527</v>
      </c>
      <c r="F534" s="135" t="s">
        <v>1573</v>
      </c>
      <c r="G534" s="148" t="s">
        <v>27</v>
      </c>
      <c r="H534" s="183"/>
      <c r="I534" s="135" t="s">
        <v>1529</v>
      </c>
      <c r="J534" s="353">
        <v>20000</v>
      </c>
      <c r="K534" s="135"/>
      <c r="L534" s="148" t="s">
        <v>27</v>
      </c>
      <c r="M534" s="148"/>
      <c r="N534" s="135"/>
      <c r="O534" s="135"/>
      <c r="P534" s="367">
        <v>0</v>
      </c>
      <c r="Q534" s="141"/>
      <c r="R534" s="135"/>
      <c r="S534" s="135"/>
      <c r="T534" s="141" t="s">
        <v>27</v>
      </c>
      <c r="U534" s="141" t="s">
        <v>336</v>
      </c>
      <c r="V534" s="142"/>
      <c r="W534" s="155"/>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c r="HE534" s="1"/>
      <c r="HF534" s="1"/>
      <c r="HG534" s="1"/>
      <c r="HH534" s="1"/>
      <c r="HI534" s="1"/>
      <c r="HJ534" s="1"/>
      <c r="HK534" s="1"/>
      <c r="HL534" s="1"/>
      <c r="HM534" s="1"/>
      <c r="HN534" s="1"/>
      <c r="HO534" s="1"/>
      <c r="HP534" s="1"/>
      <c r="HQ534" s="1"/>
      <c r="HR534" s="1"/>
      <c r="HS534" s="1"/>
      <c r="HT534" s="1"/>
      <c r="HU534" s="1"/>
      <c r="HV534" s="1"/>
      <c r="HW534" s="1"/>
      <c r="HX534" s="1"/>
      <c r="HY534" s="1"/>
      <c r="HZ534" s="1"/>
      <c r="IA534" s="1"/>
      <c r="IB534" s="1"/>
      <c r="IC534" s="1"/>
      <c r="ID534" s="1"/>
      <c r="IE534" s="1"/>
      <c r="IF534" s="1"/>
      <c r="IG534" s="1"/>
      <c r="IH534" s="1"/>
      <c r="II534" s="1"/>
      <c r="IJ534" s="1"/>
      <c r="IK534" s="1"/>
      <c r="IL534" s="1"/>
      <c r="IM534" s="1"/>
      <c r="IN534" s="1"/>
      <c r="IO534" s="1"/>
      <c r="IP534" s="1"/>
      <c r="IQ534" s="1"/>
      <c r="IR534" s="1"/>
      <c r="IS534" s="1"/>
      <c r="IT534" s="1"/>
      <c r="IU534" s="1"/>
      <c r="IV534" s="1"/>
      <c r="IW534" s="1"/>
      <c r="IX534" s="1"/>
      <c r="IY534" s="1"/>
      <c r="IZ534" s="1"/>
      <c r="JA534" s="1"/>
      <c r="JB534" s="1"/>
      <c r="JC534" s="1"/>
      <c r="JD534" s="1"/>
      <c r="JE534" s="1"/>
      <c r="JF534" s="1"/>
      <c r="JG534" s="1"/>
      <c r="JH534" s="1"/>
      <c r="JI534" s="1"/>
      <c r="JJ534" s="1"/>
      <c r="JK534" s="1"/>
      <c r="JL534" s="1"/>
      <c r="JM534" s="1"/>
      <c r="JN534" s="1"/>
      <c r="JO534" s="1"/>
      <c r="JP534" s="1"/>
      <c r="JQ534" s="1"/>
      <c r="JR534" s="1"/>
      <c r="JS534" s="1"/>
      <c r="JT534" s="1"/>
      <c r="JU534" s="1"/>
      <c r="JV534" s="1"/>
      <c r="JW534" s="1"/>
      <c r="JX534" s="1"/>
      <c r="JY534" s="1"/>
      <c r="JZ534" s="1"/>
      <c r="KA534" s="1"/>
      <c r="KB534" s="1"/>
      <c r="KC534" s="1"/>
      <c r="KD534" s="1"/>
      <c r="KE534" s="1"/>
      <c r="KF534" s="1"/>
      <c r="KG534" s="1"/>
      <c r="KH534" s="1"/>
      <c r="KI534" s="1"/>
      <c r="KJ534" s="1"/>
      <c r="KK534" s="1"/>
      <c r="KL534" s="1"/>
      <c r="KM534" s="1"/>
      <c r="KN534" s="1"/>
      <c r="KO534" s="1"/>
      <c r="KP534" s="1"/>
      <c r="KQ534" s="1"/>
      <c r="KR534" s="1"/>
      <c r="KS534" s="1"/>
      <c r="KT534" s="1"/>
      <c r="KU534" s="1"/>
      <c r="KV534" s="1"/>
      <c r="KW534" s="1"/>
      <c r="KX534" s="1"/>
      <c r="KY534" s="1"/>
      <c r="KZ534" s="1"/>
      <c r="LA534" s="1"/>
      <c r="LB534" s="1"/>
      <c r="LC534" s="1"/>
      <c r="LD534" s="1"/>
      <c r="LE534" s="1"/>
      <c r="LF534" s="1"/>
      <c r="LG534" s="1"/>
      <c r="LH534" s="1"/>
      <c r="LI534" s="1"/>
      <c r="LJ534" s="1"/>
      <c r="LK534" s="1"/>
      <c r="LL534" s="1"/>
      <c r="LM534" s="1"/>
      <c r="LN534" s="1"/>
      <c r="LO534" s="1"/>
      <c r="LP534" s="1"/>
      <c r="LQ534" s="1"/>
      <c r="LR534" s="1"/>
      <c r="LS534" s="1"/>
      <c r="LT534" s="1"/>
      <c r="LU534" s="1"/>
      <c r="LV534" s="1"/>
      <c r="LW534" s="1"/>
      <c r="LX534" s="1"/>
      <c r="LY534" s="1"/>
      <c r="LZ534" s="1"/>
      <c r="MA534" s="1"/>
      <c r="MB534" s="1"/>
      <c r="MC534" s="1"/>
      <c r="MD534" s="1"/>
      <c r="ME534" s="1"/>
      <c r="MF534" s="1"/>
      <c r="MG534" s="1"/>
      <c r="MH534" s="1"/>
      <c r="MI534" s="1"/>
      <c r="MJ534" s="1"/>
      <c r="MK534" s="1"/>
      <c r="ML534" s="1"/>
      <c r="MM534" s="1"/>
      <c r="MN534" s="1"/>
      <c r="MO534" s="1"/>
      <c r="MP534" s="1"/>
      <c r="MQ534" s="34"/>
      <c r="MR534" s="2"/>
      <c r="MS534" s="2"/>
      <c r="MT534" s="2"/>
      <c r="MU534" s="2"/>
    </row>
    <row r="535" spans="1:359" s="26" customFormat="1" ht="39.75" customHeight="1">
      <c r="A535" s="492"/>
      <c r="B535" s="148">
        <v>4</v>
      </c>
      <c r="C535" s="134" t="s">
        <v>1574</v>
      </c>
      <c r="D535" s="134" t="s">
        <v>1575</v>
      </c>
      <c r="E535" s="175" t="s">
        <v>1528</v>
      </c>
      <c r="F535" s="134" t="s">
        <v>1576</v>
      </c>
      <c r="G535" s="148" t="s">
        <v>27</v>
      </c>
      <c r="H535" s="183"/>
      <c r="I535" s="135" t="s">
        <v>1530</v>
      </c>
      <c r="J535" s="353">
        <v>20000</v>
      </c>
      <c r="K535" s="135"/>
      <c r="L535" s="148" t="s">
        <v>27</v>
      </c>
      <c r="M535" s="148"/>
      <c r="N535" s="135"/>
      <c r="O535" s="135"/>
      <c r="P535" s="367">
        <v>0</v>
      </c>
      <c r="Q535" s="141"/>
      <c r="R535" s="135"/>
      <c r="S535" s="135"/>
      <c r="T535" s="141" t="s">
        <v>27</v>
      </c>
      <c r="U535" s="141" t="s">
        <v>336</v>
      </c>
      <c r="V535" s="142"/>
      <c r="W535" s="155"/>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c r="HE535" s="1"/>
      <c r="HF535" s="1"/>
      <c r="HG535" s="1"/>
      <c r="HH535" s="1"/>
      <c r="HI535" s="1"/>
      <c r="HJ535" s="1"/>
      <c r="HK535" s="1"/>
      <c r="HL535" s="1"/>
      <c r="HM535" s="1"/>
      <c r="HN535" s="1"/>
      <c r="HO535" s="1"/>
      <c r="HP535" s="1"/>
      <c r="HQ535" s="1"/>
      <c r="HR535" s="1"/>
      <c r="HS535" s="1"/>
      <c r="HT535" s="1"/>
      <c r="HU535" s="1"/>
      <c r="HV535" s="1"/>
      <c r="HW535" s="1"/>
      <c r="HX535" s="1"/>
      <c r="HY535" s="1"/>
      <c r="HZ535" s="1"/>
      <c r="IA535" s="1"/>
      <c r="IB535" s="1"/>
      <c r="IC535" s="1"/>
      <c r="ID535" s="1"/>
      <c r="IE535" s="1"/>
      <c r="IF535" s="1"/>
      <c r="IG535" s="1"/>
      <c r="IH535" s="1"/>
      <c r="II535" s="1"/>
      <c r="IJ535" s="1"/>
      <c r="IK535" s="1"/>
      <c r="IL535" s="1"/>
      <c r="IM535" s="1"/>
      <c r="IN535" s="1"/>
      <c r="IO535" s="1"/>
      <c r="IP535" s="1"/>
      <c r="IQ535" s="1"/>
      <c r="IR535" s="1"/>
      <c r="IS535" s="1"/>
      <c r="IT535" s="1"/>
      <c r="IU535" s="1"/>
      <c r="IV535" s="1"/>
      <c r="IW535" s="1"/>
      <c r="IX535" s="1"/>
      <c r="IY535" s="1"/>
      <c r="IZ535" s="1"/>
      <c r="JA535" s="1"/>
      <c r="JB535" s="1"/>
      <c r="JC535" s="1"/>
      <c r="JD535" s="1"/>
      <c r="JE535" s="1"/>
      <c r="JF535" s="1"/>
      <c r="JG535" s="1"/>
      <c r="JH535" s="1"/>
      <c r="JI535" s="1"/>
      <c r="JJ535" s="1"/>
      <c r="JK535" s="1"/>
      <c r="JL535" s="1"/>
      <c r="JM535" s="1"/>
      <c r="JN535" s="1"/>
      <c r="JO535" s="1"/>
      <c r="JP535" s="1"/>
      <c r="JQ535" s="1"/>
      <c r="JR535" s="1"/>
      <c r="JS535" s="1"/>
      <c r="JT535" s="1"/>
      <c r="JU535" s="1"/>
      <c r="JV535" s="1"/>
      <c r="JW535" s="1"/>
      <c r="JX535" s="1"/>
      <c r="JY535" s="1"/>
      <c r="JZ535" s="1"/>
      <c r="KA535" s="1"/>
      <c r="KB535" s="1"/>
      <c r="KC535" s="1"/>
      <c r="KD535" s="1"/>
      <c r="KE535" s="1"/>
      <c r="KF535" s="1"/>
      <c r="KG535" s="1"/>
      <c r="KH535" s="1"/>
      <c r="KI535" s="1"/>
      <c r="KJ535" s="1"/>
      <c r="KK535" s="1"/>
      <c r="KL535" s="1"/>
      <c r="KM535" s="1"/>
      <c r="KN535" s="1"/>
      <c r="KO535" s="1"/>
      <c r="KP535" s="1"/>
      <c r="KQ535" s="1"/>
      <c r="KR535" s="1"/>
      <c r="KS535" s="1"/>
      <c r="KT535" s="1"/>
      <c r="KU535" s="1"/>
      <c r="KV535" s="1"/>
      <c r="KW535" s="1"/>
      <c r="KX535" s="1"/>
      <c r="KY535" s="1"/>
      <c r="KZ535" s="1"/>
      <c r="LA535" s="1"/>
      <c r="LB535" s="1"/>
      <c r="LC535" s="1"/>
      <c r="LD535" s="1"/>
      <c r="LE535" s="1"/>
      <c r="LF535" s="1"/>
      <c r="LG535" s="1"/>
      <c r="LH535" s="1"/>
      <c r="LI535" s="1"/>
      <c r="LJ535" s="1"/>
      <c r="LK535" s="1"/>
      <c r="LL535" s="1"/>
      <c r="LM535" s="1"/>
      <c r="LN535" s="1"/>
      <c r="LO535" s="1"/>
      <c r="LP535" s="1"/>
      <c r="LQ535" s="1"/>
      <c r="LR535" s="1"/>
      <c r="LS535" s="1"/>
      <c r="LT535" s="1"/>
      <c r="LU535" s="1"/>
      <c r="LV535" s="1"/>
      <c r="LW535" s="1"/>
      <c r="LX535" s="1"/>
      <c r="LY535" s="1"/>
      <c r="LZ535" s="1"/>
      <c r="MA535" s="1"/>
      <c r="MB535" s="1"/>
      <c r="MC535" s="1"/>
      <c r="MD535" s="1"/>
      <c r="ME535" s="1"/>
      <c r="MF535" s="1"/>
      <c r="MG535" s="1"/>
      <c r="MH535" s="1"/>
      <c r="MI535" s="1"/>
      <c r="MJ535" s="1"/>
      <c r="MK535" s="1"/>
      <c r="ML535" s="1"/>
      <c r="MM535" s="1"/>
      <c r="MN535" s="1"/>
      <c r="MO535" s="1"/>
      <c r="MP535" s="1"/>
      <c r="MQ535" s="34"/>
      <c r="MR535" s="2"/>
      <c r="MS535" s="2"/>
      <c r="MT535" s="2"/>
      <c r="MU535" s="2"/>
    </row>
    <row r="536" spans="1:359" s="26" customFormat="1" ht="42.75" customHeight="1">
      <c r="A536" s="492"/>
      <c r="B536" s="148">
        <v>5</v>
      </c>
      <c r="C536" s="132" t="s">
        <v>1577</v>
      </c>
      <c r="D536" s="134" t="s">
        <v>1578</v>
      </c>
      <c r="E536" s="132" t="s">
        <v>1579</v>
      </c>
      <c r="F536" s="134" t="s">
        <v>1580</v>
      </c>
      <c r="G536" s="148" t="s">
        <v>27</v>
      </c>
      <c r="H536" s="340"/>
      <c r="I536" s="135" t="s">
        <v>1530</v>
      </c>
      <c r="J536" s="353">
        <v>20000</v>
      </c>
      <c r="K536" s="135"/>
      <c r="L536" s="148" t="s">
        <v>27</v>
      </c>
      <c r="M536" s="148"/>
      <c r="N536" s="135"/>
      <c r="O536" s="135"/>
      <c r="P536" s="367">
        <v>0</v>
      </c>
      <c r="Q536" s="141"/>
      <c r="R536" s="135"/>
      <c r="S536" s="135"/>
      <c r="T536" s="141" t="s">
        <v>27</v>
      </c>
      <c r="U536" s="141" t="s">
        <v>336</v>
      </c>
      <c r="V536" s="142"/>
      <c r="W536" s="155"/>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c r="HC536" s="1"/>
      <c r="HD536" s="1"/>
      <c r="HE536" s="1"/>
      <c r="HF536" s="1"/>
      <c r="HG536" s="1"/>
      <c r="HH536" s="1"/>
      <c r="HI536" s="1"/>
      <c r="HJ536" s="1"/>
      <c r="HK536" s="1"/>
      <c r="HL536" s="1"/>
      <c r="HM536" s="1"/>
      <c r="HN536" s="1"/>
      <c r="HO536" s="1"/>
      <c r="HP536" s="1"/>
      <c r="HQ536" s="1"/>
      <c r="HR536" s="1"/>
      <c r="HS536" s="1"/>
      <c r="HT536" s="1"/>
      <c r="HU536" s="1"/>
      <c r="HV536" s="1"/>
      <c r="HW536" s="1"/>
      <c r="HX536" s="1"/>
      <c r="HY536" s="1"/>
      <c r="HZ536" s="1"/>
      <c r="IA536" s="1"/>
      <c r="IB536" s="1"/>
      <c r="IC536" s="1"/>
      <c r="ID536" s="1"/>
      <c r="IE536" s="1"/>
      <c r="IF536" s="1"/>
      <c r="IG536" s="1"/>
      <c r="IH536" s="1"/>
      <c r="II536" s="1"/>
      <c r="IJ536" s="1"/>
      <c r="IK536" s="1"/>
      <c r="IL536" s="1"/>
      <c r="IM536" s="1"/>
      <c r="IN536" s="1"/>
      <c r="IO536" s="1"/>
      <c r="IP536" s="1"/>
      <c r="IQ536" s="1"/>
      <c r="IR536" s="1"/>
      <c r="IS536" s="1"/>
      <c r="IT536" s="1"/>
      <c r="IU536" s="1"/>
      <c r="IV536" s="1"/>
      <c r="IW536" s="1"/>
      <c r="IX536" s="1"/>
      <c r="IY536" s="1"/>
      <c r="IZ536" s="1"/>
      <c r="JA536" s="1"/>
      <c r="JB536" s="1"/>
      <c r="JC536" s="1"/>
      <c r="JD536" s="1"/>
      <c r="JE536" s="1"/>
      <c r="JF536" s="1"/>
      <c r="JG536" s="1"/>
      <c r="JH536" s="1"/>
      <c r="JI536" s="1"/>
      <c r="JJ536" s="1"/>
      <c r="JK536" s="1"/>
      <c r="JL536" s="1"/>
      <c r="JM536" s="1"/>
      <c r="JN536" s="1"/>
      <c r="JO536" s="1"/>
      <c r="JP536" s="1"/>
      <c r="JQ536" s="1"/>
      <c r="JR536" s="1"/>
      <c r="JS536" s="1"/>
      <c r="JT536" s="1"/>
      <c r="JU536" s="1"/>
      <c r="JV536" s="1"/>
      <c r="JW536" s="1"/>
      <c r="JX536" s="1"/>
      <c r="JY536" s="1"/>
      <c r="JZ536" s="1"/>
      <c r="KA536" s="1"/>
      <c r="KB536" s="1"/>
      <c r="KC536" s="1"/>
      <c r="KD536" s="1"/>
      <c r="KE536" s="1"/>
      <c r="KF536" s="1"/>
      <c r="KG536" s="1"/>
      <c r="KH536" s="1"/>
      <c r="KI536" s="1"/>
      <c r="KJ536" s="1"/>
      <c r="KK536" s="1"/>
      <c r="KL536" s="1"/>
      <c r="KM536" s="1"/>
      <c r="KN536" s="1"/>
      <c r="KO536" s="1"/>
      <c r="KP536" s="1"/>
      <c r="KQ536" s="1"/>
      <c r="KR536" s="1"/>
      <c r="KS536" s="1"/>
      <c r="KT536" s="1"/>
      <c r="KU536" s="1"/>
      <c r="KV536" s="1"/>
      <c r="KW536" s="1"/>
      <c r="KX536" s="1"/>
      <c r="KY536" s="1"/>
      <c r="KZ536" s="1"/>
      <c r="LA536" s="1"/>
      <c r="LB536" s="1"/>
      <c r="LC536" s="1"/>
      <c r="LD536" s="1"/>
      <c r="LE536" s="1"/>
      <c r="LF536" s="1"/>
      <c r="LG536" s="1"/>
      <c r="LH536" s="1"/>
      <c r="LI536" s="1"/>
      <c r="LJ536" s="1"/>
      <c r="LK536" s="1"/>
      <c r="LL536" s="1"/>
      <c r="LM536" s="1"/>
      <c r="LN536" s="1"/>
      <c r="LO536" s="1"/>
      <c r="LP536" s="1"/>
      <c r="LQ536" s="1"/>
      <c r="LR536" s="1"/>
      <c r="LS536" s="1"/>
      <c r="LT536" s="1"/>
      <c r="LU536" s="1"/>
      <c r="LV536" s="1"/>
      <c r="LW536" s="1"/>
      <c r="LX536" s="1"/>
      <c r="LY536" s="1"/>
      <c r="LZ536" s="1"/>
      <c r="MA536" s="1"/>
      <c r="MB536" s="1"/>
      <c r="MC536" s="1"/>
      <c r="MD536" s="1"/>
      <c r="ME536" s="1"/>
      <c r="MF536" s="1"/>
      <c r="MG536" s="1"/>
      <c r="MH536" s="1"/>
      <c r="MI536" s="1"/>
      <c r="MJ536" s="1"/>
      <c r="MK536" s="1"/>
      <c r="ML536" s="1"/>
      <c r="MM536" s="1"/>
      <c r="MN536" s="1"/>
      <c r="MO536" s="1"/>
      <c r="MP536" s="1"/>
      <c r="MQ536" s="34"/>
      <c r="MR536" s="2"/>
      <c r="MS536" s="2"/>
      <c r="MT536" s="2"/>
      <c r="MU536" s="2"/>
    </row>
    <row r="537" spans="1:359" s="26" customFormat="1" ht="42.75" customHeight="1">
      <c r="A537" s="492"/>
      <c r="B537" s="148">
        <v>6</v>
      </c>
      <c r="C537" s="175" t="s">
        <v>1522</v>
      </c>
      <c r="D537" s="132" t="s">
        <v>1606</v>
      </c>
      <c r="E537" s="328" t="s">
        <v>1604</v>
      </c>
      <c r="F537" s="141" t="s">
        <v>1605</v>
      </c>
      <c r="G537" s="141" t="s">
        <v>27</v>
      </c>
      <c r="H537" s="208"/>
      <c r="I537" s="141" t="s">
        <v>1085</v>
      </c>
      <c r="J537" s="353">
        <v>271000</v>
      </c>
      <c r="K537" s="203"/>
      <c r="L537" s="395"/>
      <c r="M537" s="148" t="s">
        <v>27</v>
      </c>
      <c r="N537" s="148" t="s">
        <v>27</v>
      </c>
      <c r="O537" s="208"/>
      <c r="P537" s="367">
        <v>0</v>
      </c>
      <c r="Q537" s="148"/>
      <c r="R537" s="208"/>
      <c r="S537" s="148"/>
      <c r="T537" s="148" t="s">
        <v>27</v>
      </c>
      <c r="U537" s="141" t="s">
        <v>400</v>
      </c>
      <c r="V537" s="142"/>
      <c r="W537" s="155"/>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c r="HC537" s="1"/>
      <c r="HD537" s="1"/>
      <c r="HE537" s="1"/>
      <c r="HF537" s="1"/>
      <c r="HG537" s="1"/>
      <c r="HH537" s="1"/>
      <c r="HI537" s="1"/>
      <c r="HJ537" s="1"/>
      <c r="HK537" s="1"/>
      <c r="HL537" s="1"/>
      <c r="HM537" s="1"/>
      <c r="HN537" s="1"/>
      <c r="HO537" s="1"/>
      <c r="HP537" s="1"/>
      <c r="HQ537" s="1"/>
      <c r="HR537" s="1"/>
      <c r="HS537" s="1"/>
      <c r="HT537" s="1"/>
      <c r="HU537" s="1"/>
      <c r="HV537" s="1"/>
      <c r="HW537" s="1"/>
      <c r="HX537" s="1"/>
      <c r="HY537" s="1"/>
      <c r="HZ537" s="1"/>
      <c r="IA537" s="1"/>
      <c r="IB537" s="1"/>
      <c r="IC537" s="1"/>
      <c r="ID537" s="1"/>
      <c r="IE537" s="1"/>
      <c r="IF537" s="1"/>
      <c r="IG537" s="1"/>
      <c r="IH537" s="1"/>
      <c r="II537" s="1"/>
      <c r="IJ537" s="1"/>
      <c r="IK537" s="1"/>
      <c r="IL537" s="1"/>
      <c r="IM537" s="1"/>
      <c r="IN537" s="1"/>
      <c r="IO537" s="1"/>
      <c r="IP537" s="1"/>
      <c r="IQ537" s="1"/>
      <c r="IR537" s="1"/>
      <c r="IS537" s="1"/>
      <c r="IT537" s="1"/>
      <c r="IU537" s="1"/>
      <c r="IV537" s="1"/>
      <c r="IW537" s="1"/>
      <c r="IX537" s="1"/>
      <c r="IY537" s="1"/>
      <c r="IZ537" s="1"/>
      <c r="JA537" s="1"/>
      <c r="JB537" s="1"/>
      <c r="JC537" s="1"/>
      <c r="JD537" s="1"/>
      <c r="JE537" s="1"/>
      <c r="JF537" s="1"/>
      <c r="JG537" s="1"/>
      <c r="JH537" s="1"/>
      <c r="JI537" s="1"/>
      <c r="JJ537" s="1"/>
      <c r="JK537" s="1"/>
      <c r="JL537" s="1"/>
      <c r="JM537" s="1"/>
      <c r="JN537" s="1"/>
      <c r="JO537" s="1"/>
      <c r="JP537" s="1"/>
      <c r="JQ537" s="1"/>
      <c r="JR537" s="1"/>
      <c r="JS537" s="1"/>
      <c r="JT537" s="1"/>
      <c r="JU537" s="1"/>
      <c r="JV537" s="1"/>
      <c r="JW537" s="1"/>
      <c r="JX537" s="1"/>
      <c r="JY537" s="1"/>
      <c r="JZ537" s="1"/>
      <c r="KA537" s="1"/>
      <c r="KB537" s="1"/>
      <c r="KC537" s="1"/>
      <c r="KD537" s="1"/>
      <c r="KE537" s="1"/>
      <c r="KF537" s="1"/>
      <c r="KG537" s="1"/>
      <c r="KH537" s="1"/>
      <c r="KI537" s="1"/>
      <c r="KJ537" s="1"/>
      <c r="KK537" s="1"/>
      <c r="KL537" s="1"/>
      <c r="KM537" s="1"/>
      <c r="KN537" s="1"/>
      <c r="KO537" s="1"/>
      <c r="KP537" s="1"/>
      <c r="KQ537" s="1"/>
      <c r="KR537" s="1"/>
      <c r="KS537" s="1"/>
      <c r="KT537" s="1"/>
      <c r="KU537" s="1"/>
      <c r="KV537" s="1"/>
      <c r="KW537" s="1"/>
      <c r="KX537" s="1"/>
      <c r="KY537" s="1"/>
      <c r="KZ537" s="1"/>
      <c r="LA537" s="1"/>
      <c r="LB537" s="1"/>
      <c r="LC537" s="1"/>
      <c r="LD537" s="1"/>
      <c r="LE537" s="1"/>
      <c r="LF537" s="1"/>
      <c r="LG537" s="1"/>
      <c r="LH537" s="1"/>
      <c r="LI537" s="1"/>
      <c r="LJ537" s="1"/>
      <c r="LK537" s="1"/>
      <c r="LL537" s="1"/>
      <c r="LM537" s="1"/>
      <c r="LN537" s="1"/>
      <c r="LO537" s="1"/>
      <c r="LP537" s="1"/>
      <c r="LQ537" s="1"/>
      <c r="LR537" s="1"/>
      <c r="LS537" s="1"/>
      <c r="LT537" s="1"/>
      <c r="LU537" s="1"/>
      <c r="LV537" s="1"/>
      <c r="LW537" s="1"/>
      <c r="LX537" s="1"/>
      <c r="LY537" s="1"/>
      <c r="LZ537" s="1"/>
      <c r="MA537" s="1"/>
      <c r="MB537" s="1"/>
      <c r="MC537" s="1"/>
      <c r="MD537" s="1"/>
      <c r="ME537" s="1"/>
      <c r="MF537" s="1"/>
      <c r="MG537" s="1"/>
      <c r="MH537" s="1"/>
      <c r="MI537" s="1"/>
      <c r="MJ537" s="1"/>
      <c r="MK537" s="1"/>
      <c r="ML537" s="1"/>
      <c r="MM537" s="1"/>
      <c r="MN537" s="1"/>
      <c r="MO537" s="1"/>
      <c r="MP537" s="1"/>
      <c r="MQ537" s="34"/>
      <c r="MR537" s="2"/>
      <c r="MS537" s="2"/>
      <c r="MT537" s="2"/>
      <c r="MU537" s="2"/>
    </row>
    <row r="538" spans="1:359" s="26" customFormat="1" ht="101.25">
      <c r="A538" s="492"/>
      <c r="B538" s="148">
        <v>7</v>
      </c>
      <c r="C538" s="132" t="s">
        <v>1523</v>
      </c>
      <c r="D538" s="175" t="s">
        <v>1619</v>
      </c>
      <c r="E538" s="328" t="s">
        <v>1525</v>
      </c>
      <c r="F538" s="141" t="s">
        <v>1526</v>
      </c>
      <c r="G538" s="141" t="s">
        <v>27</v>
      </c>
      <c r="H538" s="208"/>
      <c r="I538" s="141" t="s">
        <v>1085</v>
      </c>
      <c r="J538" s="353">
        <v>2641760</v>
      </c>
      <c r="K538" s="148"/>
      <c r="L538" s="148" t="s">
        <v>27</v>
      </c>
      <c r="M538" s="406"/>
      <c r="N538" s="148" t="s">
        <v>27</v>
      </c>
      <c r="O538" s="407"/>
      <c r="P538" s="367">
        <v>0</v>
      </c>
      <c r="Q538" s="148"/>
      <c r="R538" s="208"/>
      <c r="S538" s="148"/>
      <c r="T538" s="148" t="s">
        <v>27</v>
      </c>
      <c r="U538" s="141" t="s">
        <v>400</v>
      </c>
      <c r="V538" s="142"/>
      <c r="W538" s="155"/>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c r="HC538" s="1"/>
      <c r="HD538" s="1"/>
      <c r="HE538" s="1"/>
      <c r="HF538" s="1"/>
      <c r="HG538" s="1"/>
      <c r="HH538" s="1"/>
      <c r="HI538" s="1"/>
      <c r="HJ538" s="1"/>
      <c r="HK538" s="1"/>
      <c r="HL538" s="1"/>
      <c r="HM538" s="1"/>
      <c r="HN538" s="1"/>
      <c r="HO538" s="1"/>
      <c r="HP538" s="1"/>
      <c r="HQ538" s="1"/>
      <c r="HR538" s="1"/>
      <c r="HS538" s="1"/>
      <c r="HT538" s="1"/>
      <c r="HU538" s="1"/>
      <c r="HV538" s="1"/>
      <c r="HW538" s="1"/>
      <c r="HX538" s="1"/>
      <c r="HY538" s="1"/>
      <c r="HZ538" s="1"/>
      <c r="IA538" s="1"/>
      <c r="IB538" s="1"/>
      <c r="IC538" s="1"/>
      <c r="ID538" s="1"/>
      <c r="IE538" s="1"/>
      <c r="IF538" s="1"/>
      <c r="IG538" s="1"/>
      <c r="IH538" s="1"/>
      <c r="II538" s="1"/>
      <c r="IJ538" s="1"/>
      <c r="IK538" s="1"/>
      <c r="IL538" s="1"/>
      <c r="IM538" s="1"/>
      <c r="IN538" s="1"/>
      <c r="IO538" s="1"/>
      <c r="IP538" s="1"/>
      <c r="IQ538" s="1"/>
      <c r="IR538" s="1"/>
      <c r="IS538" s="1"/>
      <c r="IT538" s="1"/>
      <c r="IU538" s="1"/>
      <c r="IV538" s="1"/>
      <c r="IW538" s="1"/>
      <c r="IX538" s="1"/>
      <c r="IY538" s="1"/>
      <c r="IZ538" s="1"/>
      <c r="JA538" s="1"/>
      <c r="JB538" s="1"/>
      <c r="JC538" s="1"/>
      <c r="JD538" s="1"/>
      <c r="JE538" s="1"/>
      <c r="JF538" s="1"/>
      <c r="JG538" s="1"/>
      <c r="JH538" s="1"/>
      <c r="JI538" s="1"/>
      <c r="JJ538" s="1"/>
      <c r="JK538" s="1"/>
      <c r="JL538" s="1"/>
      <c r="JM538" s="1"/>
      <c r="JN538" s="1"/>
      <c r="JO538" s="1"/>
      <c r="JP538" s="1"/>
      <c r="JQ538" s="1"/>
      <c r="JR538" s="1"/>
      <c r="JS538" s="1"/>
      <c r="JT538" s="1"/>
      <c r="JU538" s="1"/>
      <c r="JV538" s="1"/>
      <c r="JW538" s="1"/>
      <c r="JX538" s="1"/>
      <c r="JY538" s="1"/>
      <c r="JZ538" s="1"/>
      <c r="KA538" s="1"/>
      <c r="KB538" s="1"/>
      <c r="KC538" s="1"/>
      <c r="KD538" s="1"/>
      <c r="KE538" s="1"/>
      <c r="KF538" s="1"/>
      <c r="KG538" s="1"/>
      <c r="KH538" s="1"/>
      <c r="KI538" s="1"/>
      <c r="KJ538" s="1"/>
      <c r="KK538" s="1"/>
      <c r="KL538" s="1"/>
      <c r="KM538" s="1"/>
      <c r="KN538" s="1"/>
      <c r="KO538" s="1"/>
      <c r="KP538" s="1"/>
      <c r="KQ538" s="1"/>
      <c r="KR538" s="1"/>
      <c r="KS538" s="1"/>
      <c r="KT538" s="1"/>
      <c r="KU538" s="1"/>
      <c r="KV538" s="1"/>
      <c r="KW538" s="1"/>
      <c r="KX538" s="1"/>
      <c r="KY538" s="1"/>
      <c r="KZ538" s="1"/>
      <c r="LA538" s="1"/>
      <c r="LB538" s="1"/>
      <c r="LC538" s="1"/>
      <c r="LD538" s="1"/>
      <c r="LE538" s="1"/>
      <c r="LF538" s="1"/>
      <c r="LG538" s="1"/>
      <c r="LH538" s="1"/>
      <c r="LI538" s="1"/>
      <c r="LJ538" s="1"/>
      <c r="LK538" s="1"/>
      <c r="LL538" s="1"/>
      <c r="LM538" s="1"/>
      <c r="LN538" s="1"/>
      <c r="LO538" s="1"/>
      <c r="LP538" s="1"/>
      <c r="LQ538" s="1"/>
      <c r="LR538" s="1"/>
      <c r="LS538" s="1"/>
      <c r="LT538" s="1"/>
      <c r="LU538" s="1"/>
      <c r="LV538" s="1"/>
      <c r="LW538" s="1"/>
      <c r="LX538" s="1"/>
      <c r="LY538" s="1"/>
      <c r="LZ538" s="1"/>
      <c r="MA538" s="1"/>
      <c r="MB538" s="1"/>
      <c r="MC538" s="1"/>
      <c r="MD538" s="1"/>
      <c r="ME538" s="1"/>
      <c r="MF538" s="1"/>
      <c r="MG538" s="1"/>
      <c r="MH538" s="1"/>
      <c r="MI538" s="1"/>
      <c r="MJ538" s="1"/>
      <c r="MK538" s="1"/>
      <c r="ML538" s="1"/>
      <c r="MM538" s="1"/>
      <c r="MN538" s="1"/>
      <c r="MO538" s="1"/>
      <c r="MP538" s="1"/>
      <c r="MQ538" s="34"/>
      <c r="MR538" s="2"/>
      <c r="MS538" s="2"/>
      <c r="MT538" s="2"/>
      <c r="MU538" s="2"/>
    </row>
    <row r="539" spans="1:359" s="26" customFormat="1" ht="42.75" customHeight="1">
      <c r="A539" s="492"/>
      <c r="B539" s="148">
        <v>8</v>
      </c>
      <c r="C539" s="175" t="s">
        <v>1524</v>
      </c>
      <c r="D539" s="175" t="s">
        <v>1607</v>
      </c>
      <c r="E539" s="328" t="s">
        <v>1608</v>
      </c>
      <c r="F539" s="175" t="s">
        <v>1609</v>
      </c>
      <c r="G539" s="141" t="s">
        <v>27</v>
      </c>
      <c r="H539" s="208"/>
      <c r="I539" s="141" t="s">
        <v>1085</v>
      </c>
      <c r="J539" s="353">
        <v>250000</v>
      </c>
      <c r="K539" s="148"/>
      <c r="L539" s="148" t="s">
        <v>27</v>
      </c>
      <c r="M539" s="406"/>
      <c r="N539" s="148" t="s">
        <v>27</v>
      </c>
      <c r="O539" s="407"/>
      <c r="P539" s="367">
        <v>0</v>
      </c>
      <c r="Q539" s="148"/>
      <c r="R539" s="208"/>
      <c r="S539" s="148"/>
      <c r="T539" s="148" t="s">
        <v>27</v>
      </c>
      <c r="U539" s="141" t="s">
        <v>400</v>
      </c>
      <c r="V539" s="142"/>
      <c r="W539" s="155"/>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c r="HC539" s="1"/>
      <c r="HD539" s="1"/>
      <c r="HE539" s="1"/>
      <c r="HF539" s="1"/>
      <c r="HG539" s="1"/>
      <c r="HH539" s="1"/>
      <c r="HI539" s="1"/>
      <c r="HJ539" s="1"/>
      <c r="HK539" s="1"/>
      <c r="HL539" s="1"/>
      <c r="HM539" s="1"/>
      <c r="HN539" s="1"/>
      <c r="HO539" s="1"/>
      <c r="HP539" s="1"/>
      <c r="HQ539" s="1"/>
      <c r="HR539" s="1"/>
      <c r="HS539" s="1"/>
      <c r="HT539" s="1"/>
      <c r="HU539" s="1"/>
      <c r="HV539" s="1"/>
      <c r="HW539" s="1"/>
      <c r="HX539" s="1"/>
      <c r="HY539" s="1"/>
      <c r="HZ539" s="1"/>
      <c r="IA539" s="1"/>
      <c r="IB539" s="1"/>
      <c r="IC539" s="1"/>
      <c r="ID539" s="1"/>
      <c r="IE539" s="1"/>
      <c r="IF539" s="1"/>
      <c r="IG539" s="1"/>
      <c r="IH539" s="1"/>
      <c r="II539" s="1"/>
      <c r="IJ539" s="1"/>
      <c r="IK539" s="1"/>
      <c r="IL539" s="1"/>
      <c r="IM539" s="1"/>
      <c r="IN539" s="1"/>
      <c r="IO539" s="1"/>
      <c r="IP539" s="1"/>
      <c r="IQ539" s="1"/>
      <c r="IR539" s="1"/>
      <c r="IS539" s="1"/>
      <c r="IT539" s="1"/>
      <c r="IU539" s="1"/>
      <c r="IV539" s="1"/>
      <c r="IW539" s="1"/>
      <c r="IX539" s="1"/>
      <c r="IY539" s="1"/>
      <c r="IZ539" s="1"/>
      <c r="JA539" s="1"/>
      <c r="JB539" s="1"/>
      <c r="JC539" s="1"/>
      <c r="JD539" s="1"/>
      <c r="JE539" s="1"/>
      <c r="JF539" s="1"/>
      <c r="JG539" s="1"/>
      <c r="JH539" s="1"/>
      <c r="JI539" s="1"/>
      <c r="JJ539" s="1"/>
      <c r="JK539" s="1"/>
      <c r="JL539" s="1"/>
      <c r="JM539" s="1"/>
      <c r="JN539" s="1"/>
      <c r="JO539" s="1"/>
      <c r="JP539" s="1"/>
      <c r="JQ539" s="1"/>
      <c r="JR539" s="1"/>
      <c r="JS539" s="1"/>
      <c r="JT539" s="1"/>
      <c r="JU539" s="1"/>
      <c r="JV539" s="1"/>
      <c r="JW539" s="1"/>
      <c r="JX539" s="1"/>
      <c r="JY539" s="1"/>
      <c r="JZ539" s="1"/>
      <c r="KA539" s="1"/>
      <c r="KB539" s="1"/>
      <c r="KC539" s="1"/>
      <c r="KD539" s="1"/>
      <c r="KE539" s="1"/>
      <c r="KF539" s="1"/>
      <c r="KG539" s="1"/>
      <c r="KH539" s="1"/>
      <c r="KI539" s="1"/>
      <c r="KJ539" s="1"/>
      <c r="KK539" s="1"/>
      <c r="KL539" s="1"/>
      <c r="KM539" s="1"/>
      <c r="KN539" s="1"/>
      <c r="KO539" s="1"/>
      <c r="KP539" s="1"/>
      <c r="KQ539" s="1"/>
      <c r="KR539" s="1"/>
      <c r="KS539" s="1"/>
      <c r="KT539" s="1"/>
      <c r="KU539" s="1"/>
      <c r="KV539" s="1"/>
      <c r="KW539" s="1"/>
      <c r="KX539" s="1"/>
      <c r="KY539" s="1"/>
      <c r="KZ539" s="1"/>
      <c r="LA539" s="1"/>
      <c r="LB539" s="1"/>
      <c r="LC539" s="1"/>
      <c r="LD539" s="1"/>
      <c r="LE539" s="1"/>
      <c r="LF539" s="1"/>
      <c r="LG539" s="1"/>
      <c r="LH539" s="1"/>
      <c r="LI539" s="1"/>
      <c r="LJ539" s="1"/>
      <c r="LK539" s="1"/>
      <c r="LL539" s="1"/>
      <c r="LM539" s="1"/>
      <c r="LN539" s="1"/>
      <c r="LO539" s="1"/>
      <c r="LP539" s="1"/>
      <c r="LQ539" s="1"/>
      <c r="LR539" s="1"/>
      <c r="LS539" s="1"/>
      <c r="LT539" s="1"/>
      <c r="LU539" s="1"/>
      <c r="LV539" s="1"/>
      <c r="LW539" s="1"/>
      <c r="LX539" s="1"/>
      <c r="LY539" s="1"/>
      <c r="LZ539" s="1"/>
      <c r="MA539" s="1"/>
      <c r="MB539" s="1"/>
      <c r="MC539" s="1"/>
      <c r="MD539" s="1"/>
      <c r="ME539" s="1"/>
      <c r="MF539" s="1"/>
      <c r="MG539" s="1"/>
      <c r="MH539" s="1"/>
      <c r="MI539" s="1"/>
      <c r="MJ539" s="1"/>
      <c r="MK539" s="1"/>
      <c r="ML539" s="1"/>
      <c r="MM539" s="1"/>
      <c r="MN539" s="1"/>
      <c r="MO539" s="1"/>
      <c r="MP539" s="1"/>
      <c r="MQ539" s="34"/>
      <c r="MR539" s="2"/>
      <c r="MS539" s="2"/>
      <c r="MT539" s="2"/>
      <c r="MU539" s="2"/>
    </row>
    <row r="540" spans="1:359" s="26" customFormat="1" ht="42.75" customHeight="1">
      <c r="A540" s="492"/>
      <c r="B540" s="148">
        <v>9</v>
      </c>
      <c r="C540" s="132" t="s">
        <v>1610</v>
      </c>
      <c r="D540" s="408" t="s">
        <v>1617</v>
      </c>
      <c r="E540" s="328" t="s">
        <v>1611</v>
      </c>
      <c r="F540" s="132" t="s">
        <v>1616</v>
      </c>
      <c r="G540" s="141" t="s">
        <v>27</v>
      </c>
      <c r="H540" s="208"/>
      <c r="I540" s="141" t="s">
        <v>67</v>
      </c>
      <c r="J540" s="353">
        <v>2250000</v>
      </c>
      <c r="K540" s="148"/>
      <c r="L540" s="148" t="s">
        <v>27</v>
      </c>
      <c r="M540" s="406"/>
      <c r="N540" s="148" t="s">
        <v>27</v>
      </c>
      <c r="O540" s="407"/>
      <c r="P540" s="367">
        <v>0</v>
      </c>
      <c r="Q540" s="148"/>
      <c r="R540" s="208"/>
      <c r="S540" s="148"/>
      <c r="T540" s="148" t="s">
        <v>27</v>
      </c>
      <c r="U540" s="141" t="s">
        <v>400</v>
      </c>
      <c r="V540" s="142"/>
      <c r="W540" s="155"/>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c r="HC540" s="1"/>
      <c r="HD540" s="1"/>
      <c r="HE540" s="1"/>
      <c r="HF540" s="1"/>
      <c r="HG540" s="1"/>
      <c r="HH540" s="1"/>
      <c r="HI540" s="1"/>
      <c r="HJ540" s="1"/>
      <c r="HK540" s="1"/>
      <c r="HL540" s="1"/>
      <c r="HM540" s="1"/>
      <c r="HN540" s="1"/>
      <c r="HO540" s="1"/>
      <c r="HP540" s="1"/>
      <c r="HQ540" s="1"/>
      <c r="HR540" s="1"/>
      <c r="HS540" s="1"/>
      <c r="HT540" s="1"/>
      <c r="HU540" s="1"/>
      <c r="HV540" s="1"/>
      <c r="HW540" s="1"/>
      <c r="HX540" s="1"/>
      <c r="HY540" s="1"/>
      <c r="HZ540" s="1"/>
      <c r="IA540" s="1"/>
      <c r="IB540" s="1"/>
      <c r="IC540" s="1"/>
      <c r="ID540" s="1"/>
      <c r="IE540" s="1"/>
      <c r="IF540" s="1"/>
      <c r="IG540" s="1"/>
      <c r="IH540" s="1"/>
      <c r="II540" s="1"/>
      <c r="IJ540" s="1"/>
      <c r="IK540" s="1"/>
      <c r="IL540" s="1"/>
      <c r="IM540" s="1"/>
      <c r="IN540" s="1"/>
      <c r="IO540" s="1"/>
      <c r="IP540" s="1"/>
      <c r="IQ540" s="1"/>
      <c r="IR540" s="1"/>
      <c r="IS540" s="1"/>
      <c r="IT540" s="1"/>
      <c r="IU540" s="1"/>
      <c r="IV540" s="1"/>
      <c r="IW540" s="1"/>
      <c r="IX540" s="1"/>
      <c r="IY540" s="1"/>
      <c r="IZ540" s="1"/>
      <c r="JA540" s="1"/>
      <c r="JB540" s="1"/>
      <c r="JC540" s="1"/>
      <c r="JD540" s="1"/>
      <c r="JE540" s="1"/>
      <c r="JF540" s="1"/>
      <c r="JG540" s="1"/>
      <c r="JH540" s="1"/>
      <c r="JI540" s="1"/>
      <c r="JJ540" s="1"/>
      <c r="JK540" s="1"/>
      <c r="JL540" s="1"/>
      <c r="JM540" s="1"/>
      <c r="JN540" s="1"/>
      <c r="JO540" s="1"/>
      <c r="JP540" s="1"/>
      <c r="JQ540" s="1"/>
      <c r="JR540" s="1"/>
      <c r="JS540" s="1"/>
      <c r="JT540" s="1"/>
      <c r="JU540" s="1"/>
      <c r="JV540" s="1"/>
      <c r="JW540" s="1"/>
      <c r="JX540" s="1"/>
      <c r="JY540" s="1"/>
      <c r="JZ540" s="1"/>
      <c r="KA540" s="1"/>
      <c r="KB540" s="1"/>
      <c r="KC540" s="1"/>
      <c r="KD540" s="1"/>
      <c r="KE540" s="1"/>
      <c r="KF540" s="1"/>
      <c r="KG540" s="1"/>
      <c r="KH540" s="1"/>
      <c r="KI540" s="1"/>
      <c r="KJ540" s="1"/>
      <c r="KK540" s="1"/>
      <c r="KL540" s="1"/>
      <c r="KM540" s="1"/>
      <c r="KN540" s="1"/>
      <c r="KO540" s="1"/>
      <c r="KP540" s="1"/>
      <c r="KQ540" s="1"/>
      <c r="KR540" s="1"/>
      <c r="KS540" s="1"/>
      <c r="KT540" s="1"/>
      <c r="KU540" s="1"/>
      <c r="KV540" s="1"/>
      <c r="KW540" s="1"/>
      <c r="KX540" s="1"/>
      <c r="KY540" s="1"/>
      <c r="KZ540" s="1"/>
      <c r="LA540" s="1"/>
      <c r="LB540" s="1"/>
      <c r="LC540" s="1"/>
      <c r="LD540" s="1"/>
      <c r="LE540" s="1"/>
      <c r="LF540" s="1"/>
      <c r="LG540" s="1"/>
      <c r="LH540" s="1"/>
      <c r="LI540" s="1"/>
      <c r="LJ540" s="1"/>
      <c r="LK540" s="1"/>
      <c r="LL540" s="1"/>
      <c r="LM540" s="1"/>
      <c r="LN540" s="1"/>
      <c r="LO540" s="1"/>
      <c r="LP540" s="1"/>
      <c r="LQ540" s="1"/>
      <c r="LR540" s="1"/>
      <c r="LS540" s="1"/>
      <c r="LT540" s="1"/>
      <c r="LU540" s="1"/>
      <c r="LV540" s="1"/>
      <c r="LW540" s="1"/>
      <c r="LX540" s="1"/>
      <c r="LY540" s="1"/>
      <c r="LZ540" s="1"/>
      <c r="MA540" s="1"/>
      <c r="MB540" s="1"/>
      <c r="MC540" s="1"/>
      <c r="MD540" s="1"/>
      <c r="ME540" s="1"/>
      <c r="MF540" s="1"/>
      <c r="MG540" s="1"/>
      <c r="MH540" s="1"/>
      <c r="MI540" s="1"/>
      <c r="MJ540" s="1"/>
      <c r="MK540" s="1"/>
      <c r="ML540" s="1"/>
      <c r="MM540" s="1"/>
      <c r="MN540" s="1"/>
      <c r="MO540" s="1"/>
      <c r="MP540" s="1"/>
      <c r="MQ540" s="34"/>
      <c r="MR540" s="2"/>
      <c r="MS540" s="2"/>
      <c r="MT540" s="2"/>
      <c r="MU540" s="2"/>
    </row>
    <row r="541" spans="1:359" s="26" customFormat="1" ht="101.25">
      <c r="A541" s="492"/>
      <c r="B541" s="148">
        <v>10</v>
      </c>
      <c r="C541" s="175" t="s">
        <v>1612</v>
      </c>
      <c r="D541" s="132" t="s">
        <v>1613</v>
      </c>
      <c r="E541" s="133" t="s">
        <v>1614</v>
      </c>
      <c r="F541" s="133" t="s">
        <v>1615</v>
      </c>
      <c r="G541" s="141" t="s">
        <v>27</v>
      </c>
      <c r="H541" s="208"/>
      <c r="I541" s="141" t="s">
        <v>1085</v>
      </c>
      <c r="J541" s="353">
        <v>739000</v>
      </c>
      <c r="K541" s="148"/>
      <c r="L541" s="148" t="s">
        <v>27</v>
      </c>
      <c r="M541" s="406"/>
      <c r="N541" s="148" t="s">
        <v>27</v>
      </c>
      <c r="O541" s="407"/>
      <c r="P541" s="367">
        <v>0</v>
      </c>
      <c r="Q541" s="148"/>
      <c r="R541" s="208"/>
      <c r="S541" s="148"/>
      <c r="T541" s="148" t="s">
        <v>27</v>
      </c>
      <c r="U541" s="141" t="s">
        <v>400</v>
      </c>
      <c r="V541" s="142"/>
      <c r="W541" s="155"/>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c r="HC541" s="1"/>
      <c r="HD541" s="1"/>
      <c r="HE541" s="1"/>
      <c r="HF541" s="1"/>
      <c r="HG541" s="1"/>
      <c r="HH541" s="1"/>
      <c r="HI541" s="1"/>
      <c r="HJ541" s="1"/>
      <c r="HK541" s="1"/>
      <c r="HL541" s="1"/>
      <c r="HM541" s="1"/>
      <c r="HN541" s="1"/>
      <c r="HO541" s="1"/>
      <c r="HP541" s="1"/>
      <c r="HQ541" s="1"/>
      <c r="HR541" s="1"/>
      <c r="HS541" s="1"/>
      <c r="HT541" s="1"/>
      <c r="HU541" s="1"/>
      <c r="HV541" s="1"/>
      <c r="HW541" s="1"/>
      <c r="HX541" s="1"/>
      <c r="HY541" s="1"/>
      <c r="HZ541" s="1"/>
      <c r="IA541" s="1"/>
      <c r="IB541" s="1"/>
      <c r="IC541" s="1"/>
      <c r="ID541" s="1"/>
      <c r="IE541" s="1"/>
      <c r="IF541" s="1"/>
      <c r="IG541" s="1"/>
      <c r="IH541" s="1"/>
      <c r="II541" s="1"/>
      <c r="IJ541" s="1"/>
      <c r="IK541" s="1"/>
      <c r="IL541" s="1"/>
      <c r="IM541" s="1"/>
      <c r="IN541" s="1"/>
      <c r="IO541" s="1"/>
      <c r="IP541" s="1"/>
      <c r="IQ541" s="1"/>
      <c r="IR541" s="1"/>
      <c r="IS541" s="1"/>
      <c r="IT541" s="1"/>
      <c r="IU541" s="1"/>
      <c r="IV541" s="1"/>
      <c r="IW541" s="1"/>
      <c r="IX541" s="1"/>
      <c r="IY541" s="1"/>
      <c r="IZ541" s="1"/>
      <c r="JA541" s="1"/>
      <c r="JB541" s="1"/>
      <c r="JC541" s="1"/>
      <c r="JD541" s="1"/>
      <c r="JE541" s="1"/>
      <c r="JF541" s="1"/>
      <c r="JG541" s="1"/>
      <c r="JH541" s="1"/>
      <c r="JI541" s="1"/>
      <c r="JJ541" s="1"/>
      <c r="JK541" s="1"/>
      <c r="JL541" s="1"/>
      <c r="JM541" s="1"/>
      <c r="JN541" s="1"/>
      <c r="JO541" s="1"/>
      <c r="JP541" s="1"/>
      <c r="JQ541" s="1"/>
      <c r="JR541" s="1"/>
      <c r="JS541" s="1"/>
      <c r="JT541" s="1"/>
      <c r="JU541" s="1"/>
      <c r="JV541" s="1"/>
      <c r="JW541" s="1"/>
      <c r="JX541" s="1"/>
      <c r="JY541" s="1"/>
      <c r="JZ541" s="1"/>
      <c r="KA541" s="1"/>
      <c r="KB541" s="1"/>
      <c r="KC541" s="1"/>
      <c r="KD541" s="1"/>
      <c r="KE541" s="1"/>
      <c r="KF541" s="1"/>
      <c r="KG541" s="1"/>
      <c r="KH541" s="1"/>
      <c r="KI541" s="1"/>
      <c r="KJ541" s="1"/>
      <c r="KK541" s="1"/>
      <c r="KL541" s="1"/>
      <c r="KM541" s="1"/>
      <c r="KN541" s="1"/>
      <c r="KO541" s="1"/>
      <c r="KP541" s="1"/>
      <c r="KQ541" s="1"/>
      <c r="KR541" s="1"/>
      <c r="KS541" s="1"/>
      <c r="KT541" s="1"/>
      <c r="KU541" s="1"/>
      <c r="KV541" s="1"/>
      <c r="KW541" s="1"/>
      <c r="KX541" s="1"/>
      <c r="KY541" s="1"/>
      <c r="KZ541" s="1"/>
      <c r="LA541" s="1"/>
      <c r="LB541" s="1"/>
      <c r="LC541" s="1"/>
      <c r="LD541" s="1"/>
      <c r="LE541" s="1"/>
      <c r="LF541" s="1"/>
      <c r="LG541" s="1"/>
      <c r="LH541" s="1"/>
      <c r="LI541" s="1"/>
      <c r="LJ541" s="1"/>
      <c r="LK541" s="1"/>
      <c r="LL541" s="1"/>
      <c r="LM541" s="1"/>
      <c r="LN541" s="1"/>
      <c r="LO541" s="1"/>
      <c r="LP541" s="1"/>
      <c r="LQ541" s="1"/>
      <c r="LR541" s="1"/>
      <c r="LS541" s="1"/>
      <c r="LT541" s="1"/>
      <c r="LU541" s="1"/>
      <c r="LV541" s="1"/>
      <c r="LW541" s="1"/>
      <c r="LX541" s="1"/>
      <c r="LY541" s="1"/>
      <c r="LZ541" s="1"/>
      <c r="MA541" s="1"/>
      <c r="MB541" s="1"/>
      <c r="MC541" s="1"/>
      <c r="MD541" s="1"/>
      <c r="ME541" s="1"/>
      <c r="MF541" s="1"/>
      <c r="MG541" s="1"/>
      <c r="MH541" s="1"/>
      <c r="MI541" s="1"/>
      <c r="MJ541" s="1"/>
      <c r="MK541" s="1"/>
      <c r="ML541" s="1"/>
      <c r="MM541" s="1"/>
      <c r="MN541" s="1"/>
      <c r="MO541" s="1"/>
      <c r="MP541" s="1"/>
      <c r="MQ541" s="34"/>
      <c r="MR541" s="2"/>
      <c r="MS541" s="2"/>
      <c r="MT541" s="2"/>
      <c r="MU541" s="2"/>
    </row>
    <row r="542" spans="1:359" s="26" customFormat="1" ht="101.25">
      <c r="A542" s="492"/>
      <c r="B542" s="148">
        <v>11</v>
      </c>
      <c r="C542" s="551" t="s">
        <v>1587</v>
      </c>
      <c r="D542" s="132" t="s">
        <v>1594</v>
      </c>
      <c r="E542" s="133" t="s">
        <v>1593</v>
      </c>
      <c r="F542" s="133" t="s">
        <v>1646</v>
      </c>
      <c r="G542" s="141" t="s">
        <v>27</v>
      </c>
      <c r="H542" s="208"/>
      <c r="I542" s="133" t="s">
        <v>1589</v>
      </c>
      <c r="J542" s="353">
        <v>85000</v>
      </c>
      <c r="K542" s="203"/>
      <c r="L542" s="148" t="s">
        <v>27</v>
      </c>
      <c r="M542" s="406"/>
      <c r="N542" s="148" t="s">
        <v>27</v>
      </c>
      <c r="O542" s="407"/>
      <c r="P542" s="367">
        <v>0</v>
      </c>
      <c r="Q542" s="148"/>
      <c r="R542" s="208"/>
      <c r="S542" s="148"/>
      <c r="T542" s="148" t="s">
        <v>27</v>
      </c>
      <c r="U542" s="141" t="s">
        <v>400</v>
      </c>
      <c r="V542" s="142"/>
      <c r="W542" s="155"/>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c r="HC542" s="1"/>
      <c r="HD542" s="1"/>
      <c r="HE542" s="1"/>
      <c r="HF542" s="1"/>
      <c r="HG542" s="1"/>
      <c r="HH542" s="1"/>
      <c r="HI542" s="1"/>
      <c r="HJ542" s="1"/>
      <c r="HK542" s="1"/>
      <c r="HL542" s="1"/>
      <c r="HM542" s="1"/>
      <c r="HN542" s="1"/>
      <c r="HO542" s="1"/>
      <c r="HP542" s="1"/>
      <c r="HQ542" s="1"/>
      <c r="HR542" s="1"/>
      <c r="HS542" s="1"/>
      <c r="HT542" s="1"/>
      <c r="HU542" s="1"/>
      <c r="HV542" s="1"/>
      <c r="HW542" s="1"/>
      <c r="HX542" s="1"/>
      <c r="HY542" s="1"/>
      <c r="HZ542" s="1"/>
      <c r="IA542" s="1"/>
      <c r="IB542" s="1"/>
      <c r="IC542" s="1"/>
      <c r="ID542" s="1"/>
      <c r="IE542" s="1"/>
      <c r="IF542" s="1"/>
      <c r="IG542" s="1"/>
      <c r="IH542" s="1"/>
      <c r="II542" s="1"/>
      <c r="IJ542" s="1"/>
      <c r="IK542" s="1"/>
      <c r="IL542" s="1"/>
      <c r="IM542" s="1"/>
      <c r="IN542" s="1"/>
      <c r="IO542" s="1"/>
      <c r="IP542" s="1"/>
      <c r="IQ542" s="1"/>
      <c r="IR542" s="1"/>
      <c r="IS542" s="1"/>
      <c r="IT542" s="1"/>
      <c r="IU542" s="1"/>
      <c r="IV542" s="1"/>
      <c r="IW542" s="1"/>
      <c r="IX542" s="1"/>
      <c r="IY542" s="1"/>
      <c r="IZ542" s="1"/>
      <c r="JA542" s="1"/>
      <c r="JB542" s="1"/>
      <c r="JC542" s="1"/>
      <c r="JD542" s="1"/>
      <c r="JE542" s="1"/>
      <c r="JF542" s="1"/>
      <c r="JG542" s="1"/>
      <c r="JH542" s="1"/>
      <c r="JI542" s="1"/>
      <c r="JJ542" s="1"/>
      <c r="JK542" s="1"/>
      <c r="JL542" s="1"/>
      <c r="JM542" s="1"/>
      <c r="JN542" s="1"/>
      <c r="JO542" s="1"/>
      <c r="JP542" s="1"/>
      <c r="JQ542" s="1"/>
      <c r="JR542" s="1"/>
      <c r="JS542" s="1"/>
      <c r="JT542" s="1"/>
      <c r="JU542" s="1"/>
      <c r="JV542" s="1"/>
      <c r="JW542" s="1"/>
      <c r="JX542" s="1"/>
      <c r="JY542" s="1"/>
      <c r="JZ542" s="1"/>
      <c r="KA542" s="1"/>
      <c r="KB542" s="1"/>
      <c r="KC542" s="1"/>
      <c r="KD542" s="1"/>
      <c r="KE542" s="1"/>
      <c r="KF542" s="1"/>
      <c r="KG542" s="1"/>
      <c r="KH542" s="1"/>
      <c r="KI542" s="1"/>
      <c r="KJ542" s="1"/>
      <c r="KK542" s="1"/>
      <c r="KL542" s="1"/>
      <c r="KM542" s="1"/>
      <c r="KN542" s="1"/>
      <c r="KO542" s="1"/>
      <c r="KP542" s="1"/>
      <c r="KQ542" s="1"/>
      <c r="KR542" s="1"/>
      <c r="KS542" s="1"/>
      <c r="KT542" s="1"/>
      <c r="KU542" s="1"/>
      <c r="KV542" s="1"/>
      <c r="KW542" s="1"/>
      <c r="KX542" s="1"/>
      <c r="KY542" s="1"/>
      <c r="KZ542" s="1"/>
      <c r="LA542" s="1"/>
      <c r="LB542" s="1"/>
      <c r="LC542" s="1"/>
      <c r="LD542" s="1"/>
      <c r="LE542" s="1"/>
      <c r="LF542" s="1"/>
      <c r="LG542" s="1"/>
      <c r="LH542" s="1"/>
      <c r="LI542" s="1"/>
      <c r="LJ542" s="1"/>
      <c r="LK542" s="1"/>
      <c r="LL542" s="1"/>
      <c r="LM542" s="1"/>
      <c r="LN542" s="1"/>
      <c r="LO542" s="1"/>
      <c r="LP542" s="1"/>
      <c r="LQ542" s="1"/>
      <c r="LR542" s="1"/>
      <c r="LS542" s="1"/>
      <c r="LT542" s="1"/>
      <c r="LU542" s="1"/>
      <c r="LV542" s="1"/>
      <c r="LW542" s="1"/>
      <c r="LX542" s="1"/>
      <c r="LY542" s="1"/>
      <c r="LZ542" s="1"/>
      <c r="MA542" s="1"/>
      <c r="MB542" s="1"/>
      <c r="MC542" s="1"/>
      <c r="MD542" s="1"/>
      <c r="ME542" s="1"/>
      <c r="MF542" s="1"/>
      <c r="MG542" s="1"/>
      <c r="MH542" s="1"/>
      <c r="MI542" s="1"/>
      <c r="MJ542" s="1"/>
      <c r="MK542" s="1"/>
      <c r="ML542" s="1"/>
      <c r="MM542" s="1"/>
      <c r="MN542" s="1"/>
      <c r="MO542" s="1"/>
      <c r="MP542" s="1"/>
      <c r="MQ542" s="34"/>
      <c r="MR542" s="2"/>
      <c r="MS542" s="2"/>
      <c r="MT542" s="2"/>
      <c r="MU542" s="2"/>
    </row>
    <row r="543" spans="1:359" s="26" customFormat="1" ht="162">
      <c r="A543" s="492"/>
      <c r="B543" s="148">
        <v>12</v>
      </c>
      <c r="C543" s="571"/>
      <c r="D543" s="132" t="s">
        <v>1590</v>
      </c>
      <c r="E543" s="133" t="s">
        <v>1595</v>
      </c>
      <c r="F543" s="133" t="s">
        <v>1647</v>
      </c>
      <c r="G543" s="141" t="s">
        <v>27</v>
      </c>
      <c r="H543" s="208"/>
      <c r="I543" s="133" t="s">
        <v>1589</v>
      </c>
      <c r="J543" s="353">
        <v>450000</v>
      </c>
      <c r="K543" s="203"/>
      <c r="L543" s="148" t="s">
        <v>27</v>
      </c>
      <c r="M543" s="406"/>
      <c r="N543" s="148" t="s">
        <v>27</v>
      </c>
      <c r="O543" s="407"/>
      <c r="P543" s="367">
        <v>0</v>
      </c>
      <c r="Q543" s="148"/>
      <c r="R543" s="208"/>
      <c r="S543" s="148"/>
      <c r="T543" s="148" t="s">
        <v>27</v>
      </c>
      <c r="U543" s="141" t="s">
        <v>400</v>
      </c>
      <c r="V543" s="142"/>
      <c r="W543" s="155"/>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c r="HC543" s="1"/>
      <c r="HD543" s="1"/>
      <c r="HE543" s="1"/>
      <c r="HF543" s="1"/>
      <c r="HG543" s="1"/>
      <c r="HH543" s="1"/>
      <c r="HI543" s="1"/>
      <c r="HJ543" s="1"/>
      <c r="HK543" s="1"/>
      <c r="HL543" s="1"/>
      <c r="HM543" s="1"/>
      <c r="HN543" s="1"/>
      <c r="HO543" s="1"/>
      <c r="HP543" s="1"/>
      <c r="HQ543" s="1"/>
      <c r="HR543" s="1"/>
      <c r="HS543" s="1"/>
      <c r="HT543" s="1"/>
      <c r="HU543" s="1"/>
      <c r="HV543" s="1"/>
      <c r="HW543" s="1"/>
      <c r="HX543" s="1"/>
      <c r="HY543" s="1"/>
      <c r="HZ543" s="1"/>
      <c r="IA543" s="1"/>
      <c r="IB543" s="1"/>
      <c r="IC543" s="1"/>
      <c r="ID543" s="1"/>
      <c r="IE543" s="1"/>
      <c r="IF543" s="1"/>
      <c r="IG543" s="1"/>
      <c r="IH543" s="1"/>
      <c r="II543" s="1"/>
      <c r="IJ543" s="1"/>
      <c r="IK543" s="1"/>
      <c r="IL543" s="1"/>
      <c r="IM543" s="1"/>
      <c r="IN543" s="1"/>
      <c r="IO543" s="1"/>
      <c r="IP543" s="1"/>
      <c r="IQ543" s="1"/>
      <c r="IR543" s="1"/>
      <c r="IS543" s="1"/>
      <c r="IT543" s="1"/>
      <c r="IU543" s="1"/>
      <c r="IV543" s="1"/>
      <c r="IW543" s="1"/>
      <c r="IX543" s="1"/>
      <c r="IY543" s="1"/>
      <c r="IZ543" s="1"/>
      <c r="JA543" s="1"/>
      <c r="JB543" s="1"/>
      <c r="JC543" s="1"/>
      <c r="JD543" s="1"/>
      <c r="JE543" s="1"/>
      <c r="JF543" s="1"/>
      <c r="JG543" s="1"/>
      <c r="JH543" s="1"/>
      <c r="JI543" s="1"/>
      <c r="JJ543" s="1"/>
      <c r="JK543" s="1"/>
      <c r="JL543" s="1"/>
      <c r="JM543" s="1"/>
      <c r="JN543" s="1"/>
      <c r="JO543" s="1"/>
      <c r="JP543" s="1"/>
      <c r="JQ543" s="1"/>
      <c r="JR543" s="1"/>
      <c r="JS543" s="1"/>
      <c r="JT543" s="1"/>
      <c r="JU543" s="1"/>
      <c r="JV543" s="1"/>
      <c r="JW543" s="1"/>
      <c r="JX543" s="1"/>
      <c r="JY543" s="1"/>
      <c r="JZ543" s="1"/>
      <c r="KA543" s="1"/>
      <c r="KB543" s="1"/>
      <c r="KC543" s="1"/>
      <c r="KD543" s="1"/>
      <c r="KE543" s="1"/>
      <c r="KF543" s="1"/>
      <c r="KG543" s="1"/>
      <c r="KH543" s="1"/>
      <c r="KI543" s="1"/>
      <c r="KJ543" s="1"/>
      <c r="KK543" s="1"/>
      <c r="KL543" s="1"/>
      <c r="KM543" s="1"/>
      <c r="KN543" s="1"/>
      <c r="KO543" s="1"/>
      <c r="KP543" s="1"/>
      <c r="KQ543" s="1"/>
      <c r="KR543" s="1"/>
      <c r="KS543" s="1"/>
      <c r="KT543" s="1"/>
      <c r="KU543" s="1"/>
      <c r="KV543" s="1"/>
      <c r="KW543" s="1"/>
      <c r="KX543" s="1"/>
      <c r="KY543" s="1"/>
      <c r="KZ543" s="1"/>
      <c r="LA543" s="1"/>
      <c r="LB543" s="1"/>
      <c r="LC543" s="1"/>
      <c r="LD543" s="1"/>
      <c r="LE543" s="1"/>
      <c r="LF543" s="1"/>
      <c r="LG543" s="1"/>
      <c r="LH543" s="1"/>
      <c r="LI543" s="1"/>
      <c r="LJ543" s="1"/>
      <c r="LK543" s="1"/>
      <c r="LL543" s="1"/>
      <c r="LM543" s="1"/>
      <c r="LN543" s="1"/>
      <c r="LO543" s="1"/>
      <c r="LP543" s="1"/>
      <c r="LQ543" s="1"/>
      <c r="LR543" s="1"/>
      <c r="LS543" s="1"/>
      <c r="LT543" s="1"/>
      <c r="LU543" s="1"/>
      <c r="LV543" s="1"/>
      <c r="LW543" s="1"/>
      <c r="LX543" s="1"/>
      <c r="LY543" s="1"/>
      <c r="LZ543" s="1"/>
      <c r="MA543" s="1"/>
      <c r="MB543" s="1"/>
      <c r="MC543" s="1"/>
      <c r="MD543" s="1"/>
      <c r="ME543" s="1"/>
      <c r="MF543" s="1"/>
      <c r="MG543" s="1"/>
      <c r="MH543" s="1"/>
      <c r="MI543" s="1"/>
      <c r="MJ543" s="1"/>
      <c r="MK543" s="1"/>
      <c r="ML543" s="1"/>
      <c r="MM543" s="1"/>
      <c r="MN543" s="1"/>
      <c r="MO543" s="1"/>
      <c r="MP543" s="1"/>
      <c r="MQ543" s="34"/>
      <c r="MR543" s="2"/>
      <c r="MS543" s="2"/>
      <c r="MT543" s="2"/>
      <c r="MU543" s="2"/>
    </row>
    <row r="544" spans="1:359" s="26" customFormat="1" ht="81">
      <c r="A544" s="492"/>
      <c r="B544" s="148">
        <v>13</v>
      </c>
      <c r="C544" s="571"/>
      <c r="D544" s="132" t="s">
        <v>1591</v>
      </c>
      <c r="E544" s="133" t="s">
        <v>1651</v>
      </c>
      <c r="F544" s="133" t="s">
        <v>1648</v>
      </c>
      <c r="G544" s="141" t="s">
        <v>27</v>
      </c>
      <c r="H544" s="208"/>
      <c r="I544" s="133" t="s">
        <v>1589</v>
      </c>
      <c r="J544" s="353">
        <v>100000</v>
      </c>
      <c r="K544" s="203"/>
      <c r="L544" s="148" t="s">
        <v>27</v>
      </c>
      <c r="M544" s="406"/>
      <c r="N544" s="148" t="s">
        <v>27</v>
      </c>
      <c r="O544" s="407"/>
      <c r="P544" s="367">
        <v>0</v>
      </c>
      <c r="Q544" s="148"/>
      <c r="R544" s="208"/>
      <c r="S544" s="148"/>
      <c r="T544" s="148" t="s">
        <v>27</v>
      </c>
      <c r="U544" s="141" t="s">
        <v>400</v>
      </c>
      <c r="V544" s="142"/>
      <c r="W544" s="155"/>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c r="HC544" s="1"/>
      <c r="HD544" s="1"/>
      <c r="HE544" s="1"/>
      <c r="HF544" s="1"/>
      <c r="HG544" s="1"/>
      <c r="HH544" s="1"/>
      <c r="HI544" s="1"/>
      <c r="HJ544" s="1"/>
      <c r="HK544" s="1"/>
      <c r="HL544" s="1"/>
      <c r="HM544" s="1"/>
      <c r="HN544" s="1"/>
      <c r="HO544" s="1"/>
      <c r="HP544" s="1"/>
      <c r="HQ544" s="1"/>
      <c r="HR544" s="1"/>
      <c r="HS544" s="1"/>
      <c r="HT544" s="1"/>
      <c r="HU544" s="1"/>
      <c r="HV544" s="1"/>
      <c r="HW544" s="1"/>
      <c r="HX544" s="1"/>
      <c r="HY544" s="1"/>
      <c r="HZ544" s="1"/>
      <c r="IA544" s="1"/>
      <c r="IB544" s="1"/>
      <c r="IC544" s="1"/>
      <c r="ID544" s="1"/>
      <c r="IE544" s="1"/>
      <c r="IF544" s="1"/>
      <c r="IG544" s="1"/>
      <c r="IH544" s="1"/>
      <c r="II544" s="1"/>
      <c r="IJ544" s="1"/>
      <c r="IK544" s="1"/>
      <c r="IL544" s="1"/>
      <c r="IM544" s="1"/>
      <c r="IN544" s="1"/>
      <c r="IO544" s="1"/>
      <c r="IP544" s="1"/>
      <c r="IQ544" s="1"/>
      <c r="IR544" s="1"/>
      <c r="IS544" s="1"/>
      <c r="IT544" s="1"/>
      <c r="IU544" s="1"/>
      <c r="IV544" s="1"/>
      <c r="IW544" s="1"/>
      <c r="IX544" s="1"/>
      <c r="IY544" s="1"/>
      <c r="IZ544" s="1"/>
      <c r="JA544" s="1"/>
      <c r="JB544" s="1"/>
      <c r="JC544" s="1"/>
      <c r="JD544" s="1"/>
      <c r="JE544" s="1"/>
      <c r="JF544" s="1"/>
      <c r="JG544" s="1"/>
      <c r="JH544" s="1"/>
      <c r="JI544" s="1"/>
      <c r="JJ544" s="1"/>
      <c r="JK544" s="1"/>
      <c r="JL544" s="1"/>
      <c r="JM544" s="1"/>
      <c r="JN544" s="1"/>
      <c r="JO544" s="1"/>
      <c r="JP544" s="1"/>
      <c r="JQ544" s="1"/>
      <c r="JR544" s="1"/>
      <c r="JS544" s="1"/>
      <c r="JT544" s="1"/>
      <c r="JU544" s="1"/>
      <c r="JV544" s="1"/>
      <c r="JW544" s="1"/>
      <c r="JX544" s="1"/>
      <c r="JY544" s="1"/>
      <c r="JZ544" s="1"/>
      <c r="KA544" s="1"/>
      <c r="KB544" s="1"/>
      <c r="KC544" s="1"/>
      <c r="KD544" s="1"/>
      <c r="KE544" s="1"/>
      <c r="KF544" s="1"/>
      <c r="KG544" s="1"/>
      <c r="KH544" s="1"/>
      <c r="KI544" s="1"/>
      <c r="KJ544" s="1"/>
      <c r="KK544" s="1"/>
      <c r="KL544" s="1"/>
      <c r="KM544" s="1"/>
      <c r="KN544" s="1"/>
      <c r="KO544" s="1"/>
      <c r="KP544" s="1"/>
      <c r="KQ544" s="1"/>
      <c r="KR544" s="1"/>
      <c r="KS544" s="1"/>
      <c r="KT544" s="1"/>
      <c r="KU544" s="1"/>
      <c r="KV544" s="1"/>
      <c r="KW544" s="1"/>
      <c r="KX544" s="1"/>
      <c r="KY544" s="1"/>
      <c r="KZ544" s="1"/>
      <c r="LA544" s="1"/>
      <c r="LB544" s="1"/>
      <c r="LC544" s="1"/>
      <c r="LD544" s="1"/>
      <c r="LE544" s="1"/>
      <c r="LF544" s="1"/>
      <c r="LG544" s="1"/>
      <c r="LH544" s="1"/>
      <c r="LI544" s="1"/>
      <c r="LJ544" s="1"/>
      <c r="LK544" s="1"/>
      <c r="LL544" s="1"/>
      <c r="LM544" s="1"/>
      <c r="LN544" s="1"/>
      <c r="LO544" s="1"/>
      <c r="LP544" s="1"/>
      <c r="LQ544" s="1"/>
      <c r="LR544" s="1"/>
      <c r="LS544" s="1"/>
      <c r="LT544" s="1"/>
      <c r="LU544" s="1"/>
      <c r="LV544" s="1"/>
      <c r="LW544" s="1"/>
      <c r="LX544" s="1"/>
      <c r="LY544" s="1"/>
      <c r="LZ544" s="1"/>
      <c r="MA544" s="1"/>
      <c r="MB544" s="1"/>
      <c r="MC544" s="1"/>
      <c r="MD544" s="1"/>
      <c r="ME544" s="1"/>
      <c r="MF544" s="1"/>
      <c r="MG544" s="1"/>
      <c r="MH544" s="1"/>
      <c r="MI544" s="1"/>
      <c r="MJ544" s="1"/>
      <c r="MK544" s="1"/>
      <c r="ML544" s="1"/>
      <c r="MM544" s="1"/>
      <c r="MN544" s="1"/>
      <c r="MO544" s="1"/>
      <c r="MP544" s="1"/>
      <c r="MQ544" s="34"/>
      <c r="MR544" s="2"/>
      <c r="MS544" s="2"/>
      <c r="MT544" s="2"/>
      <c r="MU544" s="2"/>
    </row>
    <row r="545" spans="1:359" s="26" customFormat="1" ht="81">
      <c r="A545" s="492"/>
      <c r="B545" s="148">
        <v>14</v>
      </c>
      <c r="C545" s="552"/>
      <c r="D545" s="132" t="s">
        <v>1592</v>
      </c>
      <c r="E545" s="133" t="s">
        <v>1588</v>
      </c>
      <c r="F545" s="133" t="s">
        <v>1649</v>
      </c>
      <c r="G545" s="141" t="s">
        <v>27</v>
      </c>
      <c r="H545" s="208"/>
      <c r="I545" s="133" t="s">
        <v>1589</v>
      </c>
      <c r="J545" s="353">
        <v>10000000</v>
      </c>
      <c r="K545" s="203"/>
      <c r="L545" s="148" t="s">
        <v>27</v>
      </c>
      <c r="M545" s="406"/>
      <c r="N545" s="148" t="s">
        <v>27</v>
      </c>
      <c r="O545" s="407"/>
      <c r="P545" s="367">
        <v>0</v>
      </c>
      <c r="Q545" s="148"/>
      <c r="R545" s="208"/>
      <c r="S545" s="148" t="s">
        <v>27</v>
      </c>
      <c r="T545" s="148" t="s">
        <v>27</v>
      </c>
      <c r="U545" s="141" t="s">
        <v>400</v>
      </c>
      <c r="V545" s="142"/>
      <c r="W545" s="155"/>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c r="HC545" s="1"/>
      <c r="HD545" s="1"/>
      <c r="HE545" s="1"/>
      <c r="HF545" s="1"/>
      <c r="HG545" s="1"/>
      <c r="HH545" s="1"/>
      <c r="HI545" s="1"/>
      <c r="HJ545" s="1"/>
      <c r="HK545" s="1"/>
      <c r="HL545" s="1"/>
      <c r="HM545" s="1"/>
      <c r="HN545" s="1"/>
      <c r="HO545" s="1"/>
      <c r="HP545" s="1"/>
      <c r="HQ545" s="1"/>
      <c r="HR545" s="1"/>
      <c r="HS545" s="1"/>
      <c r="HT545" s="1"/>
      <c r="HU545" s="1"/>
      <c r="HV545" s="1"/>
      <c r="HW545" s="1"/>
      <c r="HX545" s="1"/>
      <c r="HY545" s="1"/>
      <c r="HZ545" s="1"/>
      <c r="IA545" s="1"/>
      <c r="IB545" s="1"/>
      <c r="IC545" s="1"/>
      <c r="ID545" s="1"/>
      <c r="IE545" s="1"/>
      <c r="IF545" s="1"/>
      <c r="IG545" s="1"/>
      <c r="IH545" s="1"/>
      <c r="II545" s="1"/>
      <c r="IJ545" s="1"/>
      <c r="IK545" s="1"/>
      <c r="IL545" s="1"/>
      <c r="IM545" s="1"/>
      <c r="IN545" s="1"/>
      <c r="IO545" s="1"/>
      <c r="IP545" s="1"/>
      <c r="IQ545" s="1"/>
      <c r="IR545" s="1"/>
      <c r="IS545" s="1"/>
      <c r="IT545" s="1"/>
      <c r="IU545" s="1"/>
      <c r="IV545" s="1"/>
      <c r="IW545" s="1"/>
      <c r="IX545" s="1"/>
      <c r="IY545" s="1"/>
      <c r="IZ545" s="1"/>
      <c r="JA545" s="1"/>
      <c r="JB545" s="1"/>
      <c r="JC545" s="1"/>
      <c r="JD545" s="1"/>
      <c r="JE545" s="1"/>
      <c r="JF545" s="1"/>
      <c r="JG545" s="1"/>
      <c r="JH545" s="1"/>
      <c r="JI545" s="1"/>
      <c r="JJ545" s="1"/>
      <c r="JK545" s="1"/>
      <c r="JL545" s="1"/>
      <c r="JM545" s="1"/>
      <c r="JN545" s="1"/>
      <c r="JO545" s="1"/>
      <c r="JP545" s="1"/>
      <c r="JQ545" s="1"/>
      <c r="JR545" s="1"/>
      <c r="JS545" s="1"/>
      <c r="JT545" s="1"/>
      <c r="JU545" s="1"/>
      <c r="JV545" s="1"/>
      <c r="JW545" s="1"/>
      <c r="JX545" s="1"/>
      <c r="JY545" s="1"/>
      <c r="JZ545" s="1"/>
      <c r="KA545" s="1"/>
      <c r="KB545" s="1"/>
      <c r="KC545" s="1"/>
      <c r="KD545" s="1"/>
      <c r="KE545" s="1"/>
      <c r="KF545" s="1"/>
      <c r="KG545" s="1"/>
      <c r="KH545" s="1"/>
      <c r="KI545" s="1"/>
      <c r="KJ545" s="1"/>
      <c r="KK545" s="1"/>
      <c r="KL545" s="1"/>
      <c r="KM545" s="1"/>
      <c r="KN545" s="1"/>
      <c r="KO545" s="1"/>
      <c r="KP545" s="1"/>
      <c r="KQ545" s="1"/>
      <c r="KR545" s="1"/>
      <c r="KS545" s="1"/>
      <c r="KT545" s="1"/>
      <c r="KU545" s="1"/>
      <c r="KV545" s="1"/>
      <c r="KW545" s="1"/>
      <c r="KX545" s="1"/>
      <c r="KY545" s="1"/>
      <c r="KZ545" s="1"/>
      <c r="LA545" s="1"/>
      <c r="LB545" s="1"/>
      <c r="LC545" s="1"/>
      <c r="LD545" s="1"/>
      <c r="LE545" s="1"/>
      <c r="LF545" s="1"/>
      <c r="LG545" s="1"/>
      <c r="LH545" s="1"/>
      <c r="LI545" s="1"/>
      <c r="LJ545" s="1"/>
      <c r="LK545" s="1"/>
      <c r="LL545" s="1"/>
      <c r="LM545" s="1"/>
      <c r="LN545" s="1"/>
      <c r="LO545" s="1"/>
      <c r="LP545" s="1"/>
      <c r="LQ545" s="1"/>
      <c r="LR545" s="1"/>
      <c r="LS545" s="1"/>
      <c r="LT545" s="1"/>
      <c r="LU545" s="1"/>
      <c r="LV545" s="1"/>
      <c r="LW545" s="1"/>
      <c r="LX545" s="1"/>
      <c r="LY545" s="1"/>
      <c r="LZ545" s="1"/>
      <c r="MA545" s="1"/>
      <c r="MB545" s="1"/>
      <c r="MC545" s="1"/>
      <c r="MD545" s="1"/>
      <c r="ME545" s="1"/>
      <c r="MF545" s="1"/>
      <c r="MG545" s="1"/>
      <c r="MH545" s="1"/>
      <c r="MI545" s="1"/>
      <c r="MJ545" s="1"/>
      <c r="MK545" s="1"/>
      <c r="ML545" s="1"/>
      <c r="MM545" s="1"/>
      <c r="MN545" s="1"/>
      <c r="MO545" s="1"/>
      <c r="MP545" s="1"/>
      <c r="MQ545" s="34"/>
      <c r="MR545" s="2"/>
      <c r="MS545" s="2"/>
      <c r="MT545" s="2"/>
      <c r="MU545" s="2"/>
    </row>
    <row r="546" spans="1:359" s="76" customFormat="1" ht="202.5">
      <c r="A546" s="493"/>
      <c r="B546" s="195">
        <v>15</v>
      </c>
      <c r="C546" s="244" t="s">
        <v>1874</v>
      </c>
      <c r="D546" s="244" t="s">
        <v>1806</v>
      </c>
      <c r="E546" s="244" t="s">
        <v>1807</v>
      </c>
      <c r="F546" s="244" t="s">
        <v>1808</v>
      </c>
      <c r="G546" s="244"/>
      <c r="H546" s="191" t="s">
        <v>27</v>
      </c>
      <c r="I546" s="236" t="s">
        <v>1809</v>
      </c>
      <c r="J546" s="285">
        <v>180000</v>
      </c>
      <c r="K546" s="298"/>
      <c r="L546" s="195" t="s">
        <v>27</v>
      </c>
      <c r="M546" s="473"/>
      <c r="N546" s="195" t="s">
        <v>27</v>
      </c>
      <c r="O546" s="474"/>
      <c r="P546" s="283">
        <v>1</v>
      </c>
      <c r="Q546" s="475"/>
      <c r="R546" s="475"/>
      <c r="S546" s="282"/>
      <c r="T546" s="191" t="s">
        <v>1810</v>
      </c>
      <c r="U546" s="191" t="s">
        <v>1811</v>
      </c>
      <c r="V546" s="186"/>
      <c r="W546" s="18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c r="CV546" s="7"/>
      <c r="CW546" s="7"/>
      <c r="CX546" s="7"/>
      <c r="CY546" s="7"/>
      <c r="CZ546" s="7"/>
      <c r="DA546" s="7"/>
      <c r="DB546" s="7"/>
      <c r="DC546" s="7"/>
      <c r="DD546" s="7"/>
      <c r="DE546" s="7"/>
      <c r="DF546" s="7"/>
      <c r="DG546" s="7"/>
      <c r="DH546" s="7"/>
      <c r="DI546" s="7"/>
      <c r="DJ546" s="7"/>
      <c r="DK546" s="7"/>
      <c r="DL546" s="7"/>
      <c r="DM546" s="7"/>
      <c r="DN546" s="7"/>
      <c r="DO546" s="7"/>
      <c r="DP546" s="7"/>
      <c r="DQ546" s="7"/>
      <c r="DR546" s="7"/>
      <c r="DS546" s="7"/>
      <c r="DT546" s="7"/>
      <c r="DU546" s="7"/>
      <c r="DV546" s="7"/>
      <c r="DW546" s="7"/>
      <c r="DX546" s="7"/>
      <c r="DY546" s="7"/>
      <c r="DZ546" s="7"/>
      <c r="EA546" s="7"/>
      <c r="EB546" s="7"/>
      <c r="EC546" s="7"/>
      <c r="ED546" s="7"/>
      <c r="EE546" s="7"/>
      <c r="EF546" s="7"/>
      <c r="EG546" s="7"/>
      <c r="EH546" s="7"/>
      <c r="EI546" s="7"/>
      <c r="EJ546" s="7"/>
      <c r="EK546" s="7"/>
      <c r="EL546" s="7"/>
      <c r="EM546" s="7"/>
      <c r="EN546" s="7"/>
      <c r="EO546" s="7"/>
      <c r="EP546" s="7"/>
      <c r="EQ546" s="7"/>
      <c r="ER546" s="7"/>
      <c r="ES546" s="7"/>
      <c r="ET546" s="7"/>
      <c r="EU546" s="7"/>
      <c r="EV546" s="7"/>
      <c r="EW546" s="7"/>
      <c r="EX546" s="7"/>
      <c r="EY546" s="7"/>
      <c r="EZ546" s="7"/>
      <c r="FA546" s="7"/>
      <c r="FB546" s="7"/>
      <c r="FC546" s="7"/>
      <c r="FD546" s="7"/>
      <c r="FE546" s="7"/>
      <c r="FF546" s="7"/>
      <c r="FG546" s="7"/>
      <c r="FH546" s="7"/>
      <c r="FI546" s="7"/>
      <c r="FJ546" s="7"/>
      <c r="FK546" s="7"/>
      <c r="FL546" s="7"/>
      <c r="FM546" s="7"/>
      <c r="FN546" s="7"/>
      <c r="FO546" s="7"/>
      <c r="FP546" s="7"/>
      <c r="FQ546" s="7"/>
      <c r="FR546" s="7"/>
      <c r="FS546" s="7"/>
      <c r="FT546" s="7"/>
      <c r="FU546" s="7"/>
      <c r="FV546" s="7"/>
      <c r="FW546" s="7"/>
      <c r="FX546" s="7"/>
      <c r="FY546" s="7"/>
      <c r="FZ546" s="7"/>
      <c r="GA546" s="7"/>
      <c r="GB546" s="7"/>
      <c r="GC546" s="7"/>
      <c r="GD546" s="7"/>
      <c r="GE546" s="7"/>
      <c r="GF546" s="7"/>
      <c r="GG546" s="7"/>
      <c r="GH546" s="7"/>
      <c r="GI546" s="7"/>
      <c r="GJ546" s="7"/>
      <c r="GK546" s="7"/>
      <c r="GL546" s="7"/>
      <c r="GM546" s="7"/>
      <c r="GN546" s="7"/>
      <c r="GO546" s="7"/>
      <c r="GP546" s="7"/>
      <c r="GQ546" s="7"/>
      <c r="GR546" s="7"/>
      <c r="GS546" s="7"/>
      <c r="GT546" s="7"/>
      <c r="GU546" s="7"/>
      <c r="GV546" s="7"/>
      <c r="GW546" s="7"/>
      <c r="GX546" s="7"/>
      <c r="GY546" s="7"/>
      <c r="GZ546" s="7"/>
      <c r="HA546" s="7"/>
      <c r="HB546" s="7"/>
      <c r="HC546" s="7"/>
      <c r="HD546" s="7"/>
      <c r="HE546" s="7"/>
      <c r="HF546" s="7"/>
      <c r="HG546" s="7"/>
      <c r="HH546" s="7"/>
      <c r="HI546" s="7"/>
      <c r="HJ546" s="7"/>
      <c r="HK546" s="7"/>
      <c r="HL546" s="7"/>
      <c r="HM546" s="7"/>
      <c r="HN546" s="7"/>
      <c r="HO546" s="7"/>
      <c r="HP546" s="7"/>
      <c r="HQ546" s="7"/>
      <c r="HR546" s="7"/>
      <c r="HS546" s="7"/>
      <c r="HT546" s="7"/>
      <c r="HU546" s="7"/>
      <c r="HV546" s="7"/>
      <c r="HW546" s="7"/>
      <c r="HX546" s="7"/>
      <c r="HY546" s="7"/>
      <c r="HZ546" s="7"/>
      <c r="IA546" s="7"/>
      <c r="IB546" s="7"/>
      <c r="IC546" s="7"/>
      <c r="ID546" s="7"/>
      <c r="IE546" s="7"/>
      <c r="IF546" s="7"/>
      <c r="IG546" s="7"/>
      <c r="IH546" s="7"/>
      <c r="II546" s="7"/>
      <c r="IJ546" s="7"/>
      <c r="IK546" s="7"/>
      <c r="IL546" s="7"/>
      <c r="IM546" s="7"/>
      <c r="IN546" s="7"/>
      <c r="IO546" s="7"/>
      <c r="IP546" s="7"/>
      <c r="IQ546" s="7"/>
      <c r="IR546" s="7"/>
      <c r="IS546" s="7"/>
      <c r="IT546" s="7"/>
      <c r="IU546" s="7"/>
      <c r="IV546" s="7"/>
      <c r="IW546" s="7"/>
      <c r="IX546" s="7"/>
      <c r="IY546" s="7"/>
      <c r="IZ546" s="7"/>
      <c r="JA546" s="7"/>
      <c r="JB546" s="7"/>
      <c r="JC546" s="7"/>
      <c r="JD546" s="7"/>
      <c r="JE546" s="7"/>
      <c r="JF546" s="7"/>
      <c r="JG546" s="7"/>
      <c r="JH546" s="7"/>
      <c r="JI546" s="7"/>
      <c r="JJ546" s="7"/>
      <c r="JK546" s="7"/>
      <c r="JL546" s="7"/>
      <c r="JM546" s="7"/>
      <c r="JN546" s="7"/>
      <c r="JO546" s="7"/>
      <c r="JP546" s="7"/>
      <c r="JQ546" s="7"/>
      <c r="JR546" s="7"/>
      <c r="JS546" s="7"/>
      <c r="JT546" s="7"/>
      <c r="JU546" s="7"/>
      <c r="JV546" s="7"/>
      <c r="JW546" s="7"/>
      <c r="JX546" s="7"/>
      <c r="JY546" s="7"/>
      <c r="JZ546" s="7"/>
      <c r="KA546" s="7"/>
      <c r="KB546" s="7"/>
      <c r="KC546" s="7"/>
      <c r="KD546" s="7"/>
      <c r="KE546" s="7"/>
      <c r="KF546" s="7"/>
      <c r="KG546" s="7"/>
      <c r="KH546" s="7"/>
      <c r="KI546" s="7"/>
      <c r="KJ546" s="7"/>
      <c r="KK546" s="7"/>
      <c r="KL546" s="7"/>
      <c r="KM546" s="7"/>
      <c r="KN546" s="7"/>
      <c r="KO546" s="7"/>
      <c r="KP546" s="7"/>
      <c r="KQ546" s="7"/>
      <c r="KR546" s="7"/>
      <c r="KS546" s="7"/>
      <c r="KT546" s="7"/>
      <c r="KU546" s="7"/>
      <c r="KV546" s="7"/>
      <c r="KW546" s="7"/>
      <c r="KX546" s="7"/>
      <c r="KY546" s="7"/>
      <c r="KZ546" s="7"/>
      <c r="LA546" s="7"/>
      <c r="LB546" s="7"/>
      <c r="LC546" s="7"/>
      <c r="LD546" s="7"/>
      <c r="LE546" s="7"/>
      <c r="LF546" s="7"/>
      <c r="LG546" s="7"/>
      <c r="LH546" s="7"/>
      <c r="LI546" s="7"/>
      <c r="LJ546" s="7"/>
      <c r="LK546" s="7"/>
      <c r="LL546" s="7"/>
      <c r="LM546" s="7"/>
      <c r="LN546" s="7"/>
      <c r="LO546" s="7"/>
      <c r="LP546" s="7"/>
      <c r="LQ546" s="7"/>
      <c r="LR546" s="7"/>
      <c r="LS546" s="7"/>
      <c r="LT546" s="7"/>
      <c r="LU546" s="7"/>
      <c r="LV546" s="7"/>
      <c r="LW546" s="7"/>
      <c r="LX546" s="7"/>
      <c r="LY546" s="7"/>
      <c r="LZ546" s="7"/>
      <c r="MA546" s="7"/>
      <c r="MB546" s="7"/>
      <c r="MC546" s="7"/>
      <c r="MD546" s="7"/>
      <c r="ME546" s="7"/>
      <c r="MF546" s="7"/>
      <c r="MG546" s="7"/>
      <c r="MH546" s="7"/>
      <c r="MI546" s="7"/>
      <c r="MJ546" s="7"/>
      <c r="MK546" s="7"/>
      <c r="ML546" s="7"/>
      <c r="MM546" s="7"/>
      <c r="MN546" s="7"/>
      <c r="MO546" s="7"/>
      <c r="MP546" s="7"/>
      <c r="MQ546" s="75"/>
      <c r="MR546" s="13"/>
      <c r="MS546" s="13"/>
      <c r="MT546" s="13"/>
      <c r="MU546" s="13"/>
    </row>
    <row r="547" spans="1:359" ht="42" customHeight="1">
      <c r="A547" s="562" t="s">
        <v>1536</v>
      </c>
      <c r="B547" s="563"/>
      <c r="C547" s="563"/>
      <c r="D547" s="563"/>
      <c r="E547" s="563"/>
      <c r="F547" s="563"/>
      <c r="G547" s="563"/>
      <c r="H547" s="563"/>
      <c r="I547" s="563"/>
      <c r="J547" s="563"/>
      <c r="K547" s="563"/>
      <c r="L547" s="563"/>
      <c r="M547" s="563"/>
      <c r="N547" s="563"/>
      <c r="O547" s="563"/>
      <c r="P547" s="563"/>
      <c r="Q547" s="563"/>
      <c r="R547" s="563"/>
      <c r="S547" s="563"/>
      <c r="T547" s="563"/>
      <c r="U547" s="564"/>
      <c r="V547" s="142"/>
      <c r="W547" s="155"/>
    </row>
    <row r="548" spans="1:359" s="118" customFormat="1" ht="60.75">
      <c r="A548" s="499"/>
      <c r="B548" s="148">
        <v>1</v>
      </c>
      <c r="C548" s="175" t="s">
        <v>1620</v>
      </c>
      <c r="D548" s="175" t="s">
        <v>1621</v>
      </c>
      <c r="E548" s="175" t="s">
        <v>1692</v>
      </c>
      <c r="F548" s="132" t="s">
        <v>1644</v>
      </c>
      <c r="G548" s="409" t="s">
        <v>27</v>
      </c>
      <c r="H548" s="410"/>
      <c r="I548" s="134" t="s">
        <v>1622</v>
      </c>
      <c r="J548" s="168">
        <v>30000</v>
      </c>
      <c r="K548" s="178"/>
      <c r="L548" s="178"/>
      <c r="M548" s="409" t="s">
        <v>27</v>
      </c>
      <c r="N548" s="148" t="s">
        <v>27</v>
      </c>
      <c r="O548" s="208"/>
      <c r="P548" s="367">
        <v>0</v>
      </c>
      <c r="Q548" s="203"/>
      <c r="R548" s="203"/>
      <c r="S548" s="178"/>
      <c r="T548" s="409" t="s">
        <v>27</v>
      </c>
      <c r="U548" s="141" t="s">
        <v>400</v>
      </c>
      <c r="V548" s="142"/>
      <c r="W548" s="155"/>
      <c r="X548" s="116"/>
      <c r="Y548" s="116"/>
      <c r="Z548" s="116"/>
      <c r="AA548" s="116"/>
      <c r="AB548" s="116"/>
      <c r="AC548" s="116"/>
      <c r="AD548" s="116"/>
      <c r="AE548" s="116"/>
      <c r="AF548" s="116"/>
      <c r="AG548" s="116"/>
      <c r="AH548" s="116"/>
      <c r="AI548" s="116"/>
      <c r="AJ548" s="116"/>
      <c r="AK548" s="116"/>
      <c r="AL548" s="116"/>
      <c r="AM548" s="116"/>
      <c r="AN548" s="116"/>
      <c r="AO548" s="116"/>
      <c r="AP548" s="116"/>
      <c r="AQ548" s="116"/>
      <c r="AR548" s="116"/>
      <c r="AS548" s="116"/>
      <c r="AT548" s="116"/>
      <c r="AU548" s="116"/>
      <c r="AV548" s="116"/>
      <c r="AW548" s="116"/>
      <c r="AX548" s="116"/>
      <c r="AY548" s="116"/>
      <c r="AZ548" s="116"/>
      <c r="BA548" s="116"/>
      <c r="BB548" s="116"/>
      <c r="BC548" s="116"/>
      <c r="BD548" s="116"/>
      <c r="BE548" s="116"/>
      <c r="BF548" s="116"/>
      <c r="BG548" s="116"/>
      <c r="BH548" s="116"/>
      <c r="BI548" s="116"/>
      <c r="BJ548" s="116"/>
      <c r="BK548" s="116"/>
      <c r="BL548" s="116"/>
      <c r="BM548" s="116"/>
      <c r="BN548" s="116"/>
      <c r="BO548" s="116"/>
      <c r="BP548" s="116"/>
      <c r="BQ548" s="116"/>
      <c r="BR548" s="116"/>
      <c r="BS548" s="116"/>
      <c r="BT548" s="116"/>
      <c r="BU548" s="116"/>
      <c r="BV548" s="116"/>
      <c r="BW548" s="116"/>
      <c r="BX548" s="116"/>
      <c r="BY548" s="116"/>
      <c r="BZ548" s="116"/>
      <c r="CA548" s="116"/>
      <c r="CB548" s="116"/>
      <c r="CC548" s="116"/>
      <c r="CD548" s="116"/>
      <c r="CE548" s="116"/>
      <c r="CF548" s="116"/>
      <c r="CG548" s="116"/>
      <c r="CH548" s="116"/>
      <c r="CI548" s="116"/>
      <c r="CJ548" s="116"/>
      <c r="CK548" s="116"/>
      <c r="CL548" s="116"/>
      <c r="CM548" s="116"/>
      <c r="CN548" s="116"/>
      <c r="CO548" s="116"/>
      <c r="CP548" s="116"/>
      <c r="CQ548" s="116"/>
      <c r="CR548" s="116"/>
      <c r="CS548" s="116"/>
      <c r="CT548" s="116"/>
      <c r="CU548" s="116"/>
      <c r="CV548" s="116"/>
      <c r="CW548" s="116"/>
      <c r="CX548" s="116"/>
      <c r="CY548" s="116"/>
      <c r="CZ548" s="116"/>
      <c r="DA548" s="116"/>
      <c r="DB548" s="116"/>
      <c r="DC548" s="116"/>
      <c r="DD548" s="116"/>
      <c r="DE548" s="116"/>
      <c r="DF548" s="116"/>
      <c r="DG548" s="116"/>
      <c r="DH548" s="116"/>
      <c r="DI548" s="116"/>
      <c r="DJ548" s="116"/>
      <c r="DK548" s="116"/>
      <c r="DL548" s="116"/>
      <c r="DM548" s="116"/>
      <c r="DN548" s="116"/>
      <c r="DO548" s="116"/>
      <c r="DP548" s="116"/>
      <c r="DQ548" s="116"/>
      <c r="DR548" s="116"/>
      <c r="DS548" s="116"/>
      <c r="DT548" s="116"/>
      <c r="DU548" s="116"/>
      <c r="DV548" s="116"/>
      <c r="DW548" s="116"/>
      <c r="DX548" s="116"/>
      <c r="DY548" s="116"/>
      <c r="DZ548" s="116"/>
      <c r="EA548" s="116"/>
      <c r="EB548" s="116"/>
      <c r="EC548" s="116"/>
      <c r="ED548" s="116"/>
      <c r="EE548" s="116"/>
      <c r="EF548" s="116"/>
      <c r="EG548" s="116"/>
      <c r="EH548" s="116"/>
      <c r="EI548" s="116"/>
      <c r="EJ548" s="116"/>
      <c r="EK548" s="116"/>
      <c r="EL548" s="116"/>
      <c r="EM548" s="116"/>
      <c r="EN548" s="116"/>
      <c r="EO548" s="116"/>
      <c r="EP548" s="116"/>
      <c r="EQ548" s="116"/>
      <c r="ER548" s="116"/>
      <c r="ES548" s="116"/>
      <c r="ET548" s="116"/>
      <c r="EU548" s="116"/>
      <c r="EV548" s="116"/>
      <c r="EW548" s="116"/>
      <c r="EX548" s="116"/>
      <c r="EY548" s="116"/>
      <c r="EZ548" s="116"/>
      <c r="FA548" s="116"/>
      <c r="FB548" s="116"/>
      <c r="FC548" s="116"/>
      <c r="FD548" s="116"/>
      <c r="FE548" s="116"/>
      <c r="FF548" s="116"/>
      <c r="FG548" s="116"/>
      <c r="FH548" s="116"/>
      <c r="FI548" s="116"/>
      <c r="FJ548" s="116"/>
      <c r="FK548" s="116"/>
      <c r="FL548" s="116"/>
      <c r="FM548" s="116"/>
      <c r="FN548" s="116"/>
      <c r="FO548" s="116"/>
      <c r="FP548" s="116"/>
      <c r="FQ548" s="116"/>
      <c r="FR548" s="116"/>
      <c r="FS548" s="116"/>
      <c r="FT548" s="116"/>
      <c r="FU548" s="116"/>
      <c r="FV548" s="116"/>
      <c r="FW548" s="116"/>
      <c r="FX548" s="116"/>
      <c r="FY548" s="116"/>
      <c r="FZ548" s="116"/>
      <c r="GA548" s="116"/>
      <c r="GB548" s="116"/>
      <c r="GC548" s="116"/>
      <c r="GD548" s="116"/>
      <c r="GE548" s="116"/>
      <c r="GF548" s="116"/>
      <c r="GG548" s="116"/>
      <c r="GH548" s="116"/>
      <c r="GI548" s="116"/>
      <c r="GJ548" s="116"/>
      <c r="GK548" s="116"/>
      <c r="GL548" s="116"/>
      <c r="GM548" s="116"/>
      <c r="GN548" s="116"/>
      <c r="GO548" s="116"/>
      <c r="GP548" s="116"/>
      <c r="GQ548" s="116"/>
      <c r="GR548" s="116"/>
      <c r="GS548" s="116"/>
      <c r="GT548" s="116"/>
      <c r="GU548" s="116"/>
      <c r="GV548" s="116"/>
      <c r="GW548" s="116"/>
      <c r="GX548" s="116"/>
      <c r="GY548" s="116"/>
      <c r="GZ548" s="116"/>
      <c r="HA548" s="116"/>
      <c r="HB548" s="116"/>
      <c r="HC548" s="116"/>
      <c r="HD548" s="116"/>
      <c r="HE548" s="116"/>
      <c r="HF548" s="116"/>
      <c r="HG548" s="116"/>
      <c r="HH548" s="116"/>
      <c r="HI548" s="116"/>
      <c r="HJ548" s="116"/>
      <c r="HK548" s="116"/>
      <c r="HL548" s="116"/>
      <c r="HM548" s="116"/>
      <c r="HN548" s="116"/>
      <c r="HO548" s="116"/>
      <c r="HP548" s="116"/>
      <c r="HQ548" s="116"/>
      <c r="HR548" s="116"/>
      <c r="HS548" s="116"/>
      <c r="HT548" s="116"/>
      <c r="HU548" s="116"/>
      <c r="HV548" s="116"/>
      <c r="HW548" s="116"/>
      <c r="HX548" s="116"/>
      <c r="HY548" s="116"/>
      <c r="HZ548" s="116"/>
      <c r="IA548" s="116"/>
      <c r="IB548" s="116"/>
      <c r="IC548" s="116"/>
      <c r="ID548" s="116"/>
      <c r="IE548" s="116"/>
      <c r="IF548" s="116"/>
      <c r="IG548" s="116"/>
      <c r="IH548" s="116"/>
      <c r="II548" s="116"/>
      <c r="IJ548" s="116"/>
      <c r="IK548" s="116"/>
      <c r="IL548" s="116"/>
      <c r="IM548" s="116"/>
      <c r="IN548" s="116"/>
      <c r="IO548" s="116"/>
      <c r="IP548" s="116"/>
      <c r="IQ548" s="116"/>
      <c r="IR548" s="116"/>
      <c r="IS548" s="116"/>
      <c r="IT548" s="116"/>
      <c r="IU548" s="116"/>
      <c r="IV548" s="116"/>
      <c r="IW548" s="116"/>
      <c r="IX548" s="116"/>
      <c r="IY548" s="116"/>
      <c r="IZ548" s="116"/>
      <c r="JA548" s="116"/>
      <c r="JB548" s="116"/>
      <c r="JC548" s="116"/>
      <c r="JD548" s="116"/>
      <c r="JE548" s="116"/>
      <c r="JF548" s="116"/>
      <c r="JG548" s="116"/>
      <c r="JH548" s="116"/>
      <c r="JI548" s="116"/>
      <c r="JJ548" s="116"/>
      <c r="JK548" s="116"/>
      <c r="JL548" s="116"/>
      <c r="JM548" s="116"/>
      <c r="JN548" s="116"/>
      <c r="JO548" s="116"/>
      <c r="JP548" s="116"/>
      <c r="JQ548" s="116"/>
      <c r="JR548" s="116"/>
      <c r="JS548" s="116"/>
      <c r="JT548" s="116"/>
      <c r="JU548" s="116"/>
      <c r="JV548" s="116"/>
      <c r="JW548" s="116"/>
      <c r="JX548" s="116"/>
      <c r="JY548" s="116"/>
      <c r="JZ548" s="116"/>
      <c r="KA548" s="116"/>
      <c r="KB548" s="116"/>
      <c r="KC548" s="116"/>
      <c r="KD548" s="116"/>
      <c r="KE548" s="116"/>
      <c r="KF548" s="116"/>
      <c r="KG548" s="116"/>
      <c r="KH548" s="116"/>
      <c r="KI548" s="116"/>
      <c r="KJ548" s="116"/>
      <c r="KK548" s="116"/>
      <c r="KL548" s="116"/>
      <c r="KM548" s="116"/>
      <c r="KN548" s="116"/>
      <c r="KO548" s="116"/>
      <c r="KP548" s="116"/>
      <c r="KQ548" s="116"/>
      <c r="KR548" s="116"/>
      <c r="KS548" s="116"/>
      <c r="KT548" s="116"/>
      <c r="KU548" s="116"/>
      <c r="KV548" s="116"/>
      <c r="KW548" s="116"/>
      <c r="KX548" s="116"/>
      <c r="KY548" s="116"/>
      <c r="KZ548" s="116"/>
      <c r="LA548" s="116"/>
      <c r="LB548" s="116"/>
      <c r="LC548" s="116"/>
      <c r="LD548" s="116"/>
      <c r="LE548" s="116"/>
      <c r="LF548" s="116"/>
      <c r="LG548" s="116"/>
      <c r="LH548" s="116"/>
      <c r="LI548" s="116"/>
      <c r="LJ548" s="116"/>
      <c r="LK548" s="116"/>
      <c r="LL548" s="116"/>
      <c r="LM548" s="116"/>
      <c r="LN548" s="116"/>
      <c r="LO548" s="116"/>
      <c r="LP548" s="116"/>
      <c r="LQ548" s="116"/>
      <c r="LR548" s="116"/>
      <c r="LS548" s="116"/>
      <c r="LT548" s="116"/>
      <c r="LU548" s="116"/>
      <c r="LV548" s="116"/>
      <c r="LW548" s="116"/>
      <c r="LX548" s="116"/>
      <c r="LY548" s="116"/>
      <c r="LZ548" s="116"/>
      <c r="MA548" s="116"/>
      <c r="MB548" s="116"/>
      <c r="MC548" s="116"/>
      <c r="MD548" s="116"/>
      <c r="ME548" s="116"/>
      <c r="MF548" s="116"/>
      <c r="MG548" s="116"/>
      <c r="MH548" s="116"/>
      <c r="MI548" s="116"/>
      <c r="MJ548" s="116"/>
      <c r="MK548" s="116"/>
      <c r="ML548" s="116"/>
      <c r="MM548" s="116"/>
      <c r="MN548" s="116"/>
      <c r="MO548" s="116"/>
      <c r="MP548" s="116"/>
      <c r="MQ548" s="117"/>
    </row>
    <row r="549" spans="1:359" s="118" customFormat="1" ht="42" customHeight="1">
      <c r="A549" s="500"/>
      <c r="B549" s="148">
        <v>2</v>
      </c>
      <c r="C549" s="175" t="s">
        <v>1623</v>
      </c>
      <c r="D549" s="175" t="s">
        <v>1624</v>
      </c>
      <c r="E549" s="411" t="s">
        <v>1625</v>
      </c>
      <c r="F549" s="411" t="s">
        <v>1626</v>
      </c>
      <c r="G549" s="409" t="s">
        <v>27</v>
      </c>
      <c r="H549" s="410"/>
      <c r="I549" s="134" t="s">
        <v>1622</v>
      </c>
      <c r="J549" s="168">
        <v>80000</v>
      </c>
      <c r="K549" s="178"/>
      <c r="L549" s="395"/>
      <c r="M549" s="409" t="s">
        <v>27</v>
      </c>
      <c r="N549" s="148" t="s">
        <v>27</v>
      </c>
      <c r="O549" s="208"/>
      <c r="P549" s="367">
        <v>0</v>
      </c>
      <c r="Q549" s="203"/>
      <c r="R549" s="203"/>
      <c r="S549" s="178"/>
      <c r="T549" s="409" t="s">
        <v>27</v>
      </c>
      <c r="U549" s="141" t="s">
        <v>400</v>
      </c>
      <c r="V549" s="142"/>
      <c r="W549" s="155"/>
      <c r="X549" s="116"/>
      <c r="Y549" s="116"/>
      <c r="Z549" s="116"/>
      <c r="AA549" s="116"/>
      <c r="AB549" s="116"/>
      <c r="AC549" s="116"/>
      <c r="AD549" s="116"/>
      <c r="AE549" s="116"/>
      <c r="AF549" s="116"/>
      <c r="AG549" s="116"/>
      <c r="AH549" s="116"/>
      <c r="AI549" s="116"/>
      <c r="AJ549" s="116"/>
      <c r="AK549" s="116"/>
      <c r="AL549" s="116"/>
      <c r="AM549" s="116"/>
      <c r="AN549" s="116"/>
      <c r="AO549" s="116"/>
      <c r="AP549" s="116"/>
      <c r="AQ549" s="116"/>
      <c r="AR549" s="116"/>
      <c r="AS549" s="116"/>
      <c r="AT549" s="116"/>
      <c r="AU549" s="116"/>
      <c r="AV549" s="116"/>
      <c r="AW549" s="116"/>
      <c r="AX549" s="116"/>
      <c r="AY549" s="116"/>
      <c r="AZ549" s="116"/>
      <c r="BA549" s="116"/>
      <c r="BB549" s="116"/>
      <c r="BC549" s="116"/>
      <c r="BD549" s="116"/>
      <c r="BE549" s="116"/>
      <c r="BF549" s="116"/>
      <c r="BG549" s="116"/>
      <c r="BH549" s="116"/>
      <c r="BI549" s="116"/>
      <c r="BJ549" s="116"/>
      <c r="BK549" s="116"/>
      <c r="BL549" s="116"/>
      <c r="BM549" s="116"/>
      <c r="BN549" s="116"/>
      <c r="BO549" s="116"/>
      <c r="BP549" s="116"/>
      <c r="BQ549" s="116"/>
      <c r="BR549" s="116"/>
      <c r="BS549" s="116"/>
      <c r="BT549" s="116"/>
      <c r="BU549" s="116"/>
      <c r="BV549" s="116"/>
      <c r="BW549" s="116"/>
      <c r="BX549" s="116"/>
      <c r="BY549" s="116"/>
      <c r="BZ549" s="116"/>
      <c r="CA549" s="116"/>
      <c r="CB549" s="116"/>
      <c r="CC549" s="116"/>
      <c r="CD549" s="116"/>
      <c r="CE549" s="116"/>
      <c r="CF549" s="116"/>
      <c r="CG549" s="116"/>
      <c r="CH549" s="116"/>
      <c r="CI549" s="116"/>
      <c r="CJ549" s="116"/>
      <c r="CK549" s="116"/>
      <c r="CL549" s="116"/>
      <c r="CM549" s="116"/>
      <c r="CN549" s="116"/>
      <c r="CO549" s="116"/>
      <c r="CP549" s="116"/>
      <c r="CQ549" s="116"/>
      <c r="CR549" s="116"/>
      <c r="CS549" s="116"/>
      <c r="CT549" s="116"/>
      <c r="CU549" s="116"/>
      <c r="CV549" s="116"/>
      <c r="CW549" s="116"/>
      <c r="CX549" s="116"/>
      <c r="CY549" s="116"/>
      <c r="CZ549" s="116"/>
      <c r="DA549" s="116"/>
      <c r="DB549" s="116"/>
      <c r="DC549" s="116"/>
      <c r="DD549" s="116"/>
      <c r="DE549" s="116"/>
      <c r="DF549" s="116"/>
      <c r="DG549" s="116"/>
      <c r="DH549" s="116"/>
      <c r="DI549" s="116"/>
      <c r="DJ549" s="116"/>
      <c r="DK549" s="116"/>
      <c r="DL549" s="116"/>
      <c r="DM549" s="116"/>
      <c r="DN549" s="116"/>
      <c r="DO549" s="116"/>
      <c r="DP549" s="116"/>
      <c r="DQ549" s="116"/>
      <c r="DR549" s="116"/>
      <c r="DS549" s="116"/>
      <c r="DT549" s="116"/>
      <c r="DU549" s="116"/>
      <c r="DV549" s="116"/>
      <c r="DW549" s="116"/>
      <c r="DX549" s="116"/>
      <c r="DY549" s="116"/>
      <c r="DZ549" s="116"/>
      <c r="EA549" s="116"/>
      <c r="EB549" s="116"/>
      <c r="EC549" s="116"/>
      <c r="ED549" s="116"/>
      <c r="EE549" s="116"/>
      <c r="EF549" s="116"/>
      <c r="EG549" s="116"/>
      <c r="EH549" s="116"/>
      <c r="EI549" s="116"/>
      <c r="EJ549" s="116"/>
      <c r="EK549" s="116"/>
      <c r="EL549" s="116"/>
      <c r="EM549" s="116"/>
      <c r="EN549" s="116"/>
      <c r="EO549" s="116"/>
      <c r="EP549" s="116"/>
      <c r="EQ549" s="116"/>
      <c r="ER549" s="116"/>
      <c r="ES549" s="116"/>
      <c r="ET549" s="116"/>
      <c r="EU549" s="116"/>
      <c r="EV549" s="116"/>
      <c r="EW549" s="116"/>
      <c r="EX549" s="116"/>
      <c r="EY549" s="116"/>
      <c r="EZ549" s="116"/>
      <c r="FA549" s="116"/>
      <c r="FB549" s="116"/>
      <c r="FC549" s="116"/>
      <c r="FD549" s="116"/>
      <c r="FE549" s="116"/>
      <c r="FF549" s="116"/>
      <c r="FG549" s="116"/>
      <c r="FH549" s="116"/>
      <c r="FI549" s="116"/>
      <c r="FJ549" s="116"/>
      <c r="FK549" s="116"/>
      <c r="FL549" s="116"/>
      <c r="FM549" s="116"/>
      <c r="FN549" s="116"/>
      <c r="FO549" s="116"/>
      <c r="FP549" s="116"/>
      <c r="FQ549" s="116"/>
      <c r="FR549" s="116"/>
      <c r="FS549" s="116"/>
      <c r="FT549" s="116"/>
      <c r="FU549" s="116"/>
      <c r="FV549" s="116"/>
      <c r="FW549" s="116"/>
      <c r="FX549" s="116"/>
      <c r="FY549" s="116"/>
      <c r="FZ549" s="116"/>
      <c r="GA549" s="116"/>
      <c r="GB549" s="116"/>
      <c r="GC549" s="116"/>
      <c r="GD549" s="116"/>
      <c r="GE549" s="116"/>
      <c r="GF549" s="116"/>
      <c r="GG549" s="116"/>
      <c r="GH549" s="116"/>
      <c r="GI549" s="116"/>
      <c r="GJ549" s="116"/>
      <c r="GK549" s="116"/>
      <c r="GL549" s="116"/>
      <c r="GM549" s="116"/>
      <c r="GN549" s="116"/>
      <c r="GO549" s="116"/>
      <c r="GP549" s="116"/>
      <c r="GQ549" s="116"/>
      <c r="GR549" s="116"/>
      <c r="GS549" s="116"/>
      <c r="GT549" s="116"/>
      <c r="GU549" s="116"/>
      <c r="GV549" s="116"/>
      <c r="GW549" s="116"/>
      <c r="GX549" s="116"/>
      <c r="GY549" s="116"/>
      <c r="GZ549" s="116"/>
      <c r="HA549" s="116"/>
      <c r="HB549" s="116"/>
      <c r="HC549" s="116"/>
      <c r="HD549" s="116"/>
      <c r="HE549" s="116"/>
      <c r="HF549" s="116"/>
      <c r="HG549" s="116"/>
      <c r="HH549" s="116"/>
      <c r="HI549" s="116"/>
      <c r="HJ549" s="116"/>
      <c r="HK549" s="116"/>
      <c r="HL549" s="116"/>
      <c r="HM549" s="116"/>
      <c r="HN549" s="116"/>
      <c r="HO549" s="116"/>
      <c r="HP549" s="116"/>
      <c r="HQ549" s="116"/>
      <c r="HR549" s="116"/>
      <c r="HS549" s="116"/>
      <c r="HT549" s="116"/>
      <c r="HU549" s="116"/>
      <c r="HV549" s="116"/>
      <c r="HW549" s="116"/>
      <c r="HX549" s="116"/>
      <c r="HY549" s="116"/>
      <c r="HZ549" s="116"/>
      <c r="IA549" s="116"/>
      <c r="IB549" s="116"/>
      <c r="IC549" s="116"/>
      <c r="ID549" s="116"/>
      <c r="IE549" s="116"/>
      <c r="IF549" s="116"/>
      <c r="IG549" s="116"/>
      <c r="IH549" s="116"/>
      <c r="II549" s="116"/>
      <c r="IJ549" s="116"/>
      <c r="IK549" s="116"/>
      <c r="IL549" s="116"/>
      <c r="IM549" s="116"/>
      <c r="IN549" s="116"/>
      <c r="IO549" s="116"/>
      <c r="IP549" s="116"/>
      <c r="IQ549" s="116"/>
      <c r="IR549" s="116"/>
      <c r="IS549" s="116"/>
      <c r="IT549" s="116"/>
      <c r="IU549" s="116"/>
      <c r="IV549" s="116"/>
      <c r="IW549" s="116"/>
      <c r="IX549" s="116"/>
      <c r="IY549" s="116"/>
      <c r="IZ549" s="116"/>
      <c r="JA549" s="116"/>
      <c r="JB549" s="116"/>
      <c r="JC549" s="116"/>
      <c r="JD549" s="116"/>
      <c r="JE549" s="116"/>
      <c r="JF549" s="116"/>
      <c r="JG549" s="116"/>
      <c r="JH549" s="116"/>
      <c r="JI549" s="116"/>
      <c r="JJ549" s="116"/>
      <c r="JK549" s="116"/>
      <c r="JL549" s="116"/>
      <c r="JM549" s="116"/>
      <c r="JN549" s="116"/>
      <c r="JO549" s="116"/>
      <c r="JP549" s="116"/>
      <c r="JQ549" s="116"/>
      <c r="JR549" s="116"/>
      <c r="JS549" s="116"/>
      <c r="JT549" s="116"/>
      <c r="JU549" s="116"/>
      <c r="JV549" s="116"/>
      <c r="JW549" s="116"/>
      <c r="JX549" s="116"/>
      <c r="JY549" s="116"/>
      <c r="JZ549" s="116"/>
      <c r="KA549" s="116"/>
      <c r="KB549" s="116"/>
      <c r="KC549" s="116"/>
      <c r="KD549" s="116"/>
      <c r="KE549" s="116"/>
      <c r="KF549" s="116"/>
      <c r="KG549" s="116"/>
      <c r="KH549" s="116"/>
      <c r="KI549" s="116"/>
      <c r="KJ549" s="116"/>
      <c r="KK549" s="116"/>
      <c r="KL549" s="116"/>
      <c r="KM549" s="116"/>
      <c r="KN549" s="116"/>
      <c r="KO549" s="116"/>
      <c r="KP549" s="116"/>
      <c r="KQ549" s="116"/>
      <c r="KR549" s="116"/>
      <c r="KS549" s="116"/>
      <c r="KT549" s="116"/>
      <c r="KU549" s="116"/>
      <c r="KV549" s="116"/>
      <c r="KW549" s="116"/>
      <c r="KX549" s="116"/>
      <c r="KY549" s="116"/>
      <c r="KZ549" s="116"/>
      <c r="LA549" s="116"/>
      <c r="LB549" s="116"/>
      <c r="LC549" s="116"/>
      <c r="LD549" s="116"/>
      <c r="LE549" s="116"/>
      <c r="LF549" s="116"/>
      <c r="LG549" s="116"/>
      <c r="LH549" s="116"/>
      <c r="LI549" s="116"/>
      <c r="LJ549" s="116"/>
      <c r="LK549" s="116"/>
      <c r="LL549" s="116"/>
      <c r="LM549" s="116"/>
      <c r="LN549" s="116"/>
      <c r="LO549" s="116"/>
      <c r="LP549" s="116"/>
      <c r="LQ549" s="116"/>
      <c r="LR549" s="116"/>
      <c r="LS549" s="116"/>
      <c r="LT549" s="116"/>
      <c r="LU549" s="116"/>
      <c r="LV549" s="116"/>
      <c r="LW549" s="116"/>
      <c r="LX549" s="116"/>
      <c r="LY549" s="116"/>
      <c r="LZ549" s="116"/>
      <c r="MA549" s="116"/>
      <c r="MB549" s="116"/>
      <c r="MC549" s="116"/>
      <c r="MD549" s="116"/>
      <c r="ME549" s="116"/>
      <c r="MF549" s="116"/>
      <c r="MG549" s="116"/>
      <c r="MH549" s="116"/>
      <c r="MI549" s="116"/>
      <c r="MJ549" s="116"/>
      <c r="MK549" s="116"/>
      <c r="ML549" s="116"/>
      <c r="MM549" s="116"/>
      <c r="MN549" s="116"/>
      <c r="MO549" s="116"/>
      <c r="MP549" s="116"/>
      <c r="MQ549" s="117"/>
    </row>
    <row r="550" spans="1:359" s="118" customFormat="1" ht="42" customHeight="1">
      <c r="A550" s="500"/>
      <c r="B550" s="148">
        <v>3</v>
      </c>
      <c r="C550" s="132" t="s">
        <v>1627</v>
      </c>
      <c r="D550" s="175" t="s">
        <v>1628</v>
      </c>
      <c r="E550" s="411" t="s">
        <v>1629</v>
      </c>
      <c r="F550" s="175" t="s">
        <v>1630</v>
      </c>
      <c r="G550" s="409" t="s">
        <v>27</v>
      </c>
      <c r="H550" s="410"/>
      <c r="I550" s="134" t="s">
        <v>1622</v>
      </c>
      <c r="J550" s="168">
        <v>63000</v>
      </c>
      <c r="K550" s="178"/>
      <c r="L550" s="395"/>
      <c r="M550" s="409" t="s">
        <v>27</v>
      </c>
      <c r="N550" s="148" t="s">
        <v>27</v>
      </c>
      <c r="O550" s="208"/>
      <c r="P550" s="367">
        <v>0</v>
      </c>
      <c r="Q550" s="203"/>
      <c r="R550" s="203"/>
      <c r="S550" s="178"/>
      <c r="T550" s="409" t="s">
        <v>27</v>
      </c>
      <c r="U550" s="141" t="s">
        <v>400</v>
      </c>
      <c r="V550" s="142"/>
      <c r="W550" s="155"/>
      <c r="X550" s="116"/>
      <c r="Y550" s="116"/>
      <c r="Z550" s="116"/>
      <c r="AA550" s="116"/>
      <c r="AB550" s="116"/>
      <c r="AC550" s="116"/>
      <c r="AD550" s="116"/>
      <c r="AE550" s="116"/>
      <c r="AF550" s="116"/>
      <c r="AG550" s="116"/>
      <c r="AH550" s="116"/>
      <c r="AI550" s="116"/>
      <c r="AJ550" s="116"/>
      <c r="AK550" s="116"/>
      <c r="AL550" s="116"/>
      <c r="AM550" s="116"/>
      <c r="AN550" s="116"/>
      <c r="AO550" s="116"/>
      <c r="AP550" s="116"/>
      <c r="AQ550" s="116"/>
      <c r="AR550" s="116"/>
      <c r="AS550" s="116"/>
      <c r="AT550" s="116"/>
      <c r="AU550" s="116"/>
      <c r="AV550" s="116"/>
      <c r="AW550" s="116"/>
      <c r="AX550" s="116"/>
      <c r="AY550" s="116"/>
      <c r="AZ550" s="116"/>
      <c r="BA550" s="116"/>
      <c r="BB550" s="116"/>
      <c r="BC550" s="116"/>
      <c r="BD550" s="116"/>
      <c r="BE550" s="116"/>
      <c r="BF550" s="116"/>
      <c r="BG550" s="116"/>
      <c r="BH550" s="116"/>
      <c r="BI550" s="116"/>
      <c r="BJ550" s="116"/>
      <c r="BK550" s="116"/>
      <c r="BL550" s="116"/>
      <c r="BM550" s="116"/>
      <c r="BN550" s="116"/>
      <c r="BO550" s="116"/>
      <c r="BP550" s="116"/>
      <c r="BQ550" s="116"/>
      <c r="BR550" s="116"/>
      <c r="BS550" s="116"/>
      <c r="BT550" s="116"/>
      <c r="BU550" s="116"/>
      <c r="BV550" s="116"/>
      <c r="BW550" s="116"/>
      <c r="BX550" s="116"/>
      <c r="BY550" s="116"/>
      <c r="BZ550" s="116"/>
      <c r="CA550" s="116"/>
      <c r="CB550" s="116"/>
      <c r="CC550" s="116"/>
      <c r="CD550" s="116"/>
      <c r="CE550" s="116"/>
      <c r="CF550" s="116"/>
      <c r="CG550" s="116"/>
      <c r="CH550" s="116"/>
      <c r="CI550" s="116"/>
      <c r="CJ550" s="116"/>
      <c r="CK550" s="116"/>
      <c r="CL550" s="116"/>
      <c r="CM550" s="116"/>
      <c r="CN550" s="116"/>
      <c r="CO550" s="116"/>
      <c r="CP550" s="116"/>
      <c r="CQ550" s="116"/>
      <c r="CR550" s="116"/>
      <c r="CS550" s="116"/>
      <c r="CT550" s="116"/>
      <c r="CU550" s="116"/>
      <c r="CV550" s="116"/>
      <c r="CW550" s="116"/>
      <c r="CX550" s="116"/>
      <c r="CY550" s="116"/>
      <c r="CZ550" s="116"/>
      <c r="DA550" s="116"/>
      <c r="DB550" s="116"/>
      <c r="DC550" s="116"/>
      <c r="DD550" s="116"/>
      <c r="DE550" s="116"/>
      <c r="DF550" s="116"/>
      <c r="DG550" s="116"/>
      <c r="DH550" s="116"/>
      <c r="DI550" s="116"/>
      <c r="DJ550" s="116"/>
      <c r="DK550" s="116"/>
      <c r="DL550" s="116"/>
      <c r="DM550" s="116"/>
      <c r="DN550" s="116"/>
      <c r="DO550" s="116"/>
      <c r="DP550" s="116"/>
      <c r="DQ550" s="116"/>
      <c r="DR550" s="116"/>
      <c r="DS550" s="116"/>
      <c r="DT550" s="116"/>
      <c r="DU550" s="116"/>
      <c r="DV550" s="116"/>
      <c r="DW550" s="116"/>
      <c r="DX550" s="116"/>
      <c r="DY550" s="116"/>
      <c r="DZ550" s="116"/>
      <c r="EA550" s="116"/>
      <c r="EB550" s="116"/>
      <c r="EC550" s="116"/>
      <c r="ED550" s="116"/>
      <c r="EE550" s="116"/>
      <c r="EF550" s="116"/>
      <c r="EG550" s="116"/>
      <c r="EH550" s="116"/>
      <c r="EI550" s="116"/>
      <c r="EJ550" s="116"/>
      <c r="EK550" s="116"/>
      <c r="EL550" s="116"/>
      <c r="EM550" s="116"/>
      <c r="EN550" s="116"/>
      <c r="EO550" s="116"/>
      <c r="EP550" s="116"/>
      <c r="EQ550" s="116"/>
      <c r="ER550" s="116"/>
      <c r="ES550" s="116"/>
      <c r="ET550" s="116"/>
      <c r="EU550" s="116"/>
      <c r="EV550" s="116"/>
      <c r="EW550" s="116"/>
      <c r="EX550" s="116"/>
      <c r="EY550" s="116"/>
      <c r="EZ550" s="116"/>
      <c r="FA550" s="116"/>
      <c r="FB550" s="116"/>
      <c r="FC550" s="116"/>
      <c r="FD550" s="116"/>
      <c r="FE550" s="116"/>
      <c r="FF550" s="116"/>
      <c r="FG550" s="116"/>
      <c r="FH550" s="116"/>
      <c r="FI550" s="116"/>
      <c r="FJ550" s="116"/>
      <c r="FK550" s="116"/>
      <c r="FL550" s="116"/>
      <c r="FM550" s="116"/>
      <c r="FN550" s="116"/>
      <c r="FO550" s="116"/>
      <c r="FP550" s="116"/>
      <c r="FQ550" s="116"/>
      <c r="FR550" s="116"/>
      <c r="FS550" s="116"/>
      <c r="FT550" s="116"/>
      <c r="FU550" s="116"/>
      <c r="FV550" s="116"/>
      <c r="FW550" s="116"/>
      <c r="FX550" s="116"/>
      <c r="FY550" s="116"/>
      <c r="FZ550" s="116"/>
      <c r="GA550" s="116"/>
      <c r="GB550" s="116"/>
      <c r="GC550" s="116"/>
      <c r="GD550" s="116"/>
      <c r="GE550" s="116"/>
      <c r="GF550" s="116"/>
      <c r="GG550" s="116"/>
      <c r="GH550" s="116"/>
      <c r="GI550" s="116"/>
      <c r="GJ550" s="116"/>
      <c r="GK550" s="116"/>
      <c r="GL550" s="116"/>
      <c r="GM550" s="116"/>
      <c r="GN550" s="116"/>
      <c r="GO550" s="116"/>
      <c r="GP550" s="116"/>
      <c r="GQ550" s="116"/>
      <c r="GR550" s="116"/>
      <c r="GS550" s="116"/>
      <c r="GT550" s="116"/>
      <c r="GU550" s="116"/>
      <c r="GV550" s="116"/>
      <c r="GW550" s="116"/>
      <c r="GX550" s="116"/>
      <c r="GY550" s="116"/>
      <c r="GZ550" s="116"/>
      <c r="HA550" s="116"/>
      <c r="HB550" s="116"/>
      <c r="HC550" s="116"/>
      <c r="HD550" s="116"/>
      <c r="HE550" s="116"/>
      <c r="HF550" s="116"/>
      <c r="HG550" s="116"/>
      <c r="HH550" s="116"/>
      <c r="HI550" s="116"/>
      <c r="HJ550" s="116"/>
      <c r="HK550" s="116"/>
      <c r="HL550" s="116"/>
      <c r="HM550" s="116"/>
      <c r="HN550" s="116"/>
      <c r="HO550" s="116"/>
      <c r="HP550" s="116"/>
      <c r="HQ550" s="116"/>
      <c r="HR550" s="116"/>
      <c r="HS550" s="116"/>
      <c r="HT550" s="116"/>
      <c r="HU550" s="116"/>
      <c r="HV550" s="116"/>
      <c r="HW550" s="116"/>
      <c r="HX550" s="116"/>
      <c r="HY550" s="116"/>
      <c r="HZ550" s="116"/>
      <c r="IA550" s="116"/>
      <c r="IB550" s="116"/>
      <c r="IC550" s="116"/>
      <c r="ID550" s="116"/>
      <c r="IE550" s="116"/>
      <c r="IF550" s="116"/>
      <c r="IG550" s="116"/>
      <c r="IH550" s="116"/>
      <c r="II550" s="116"/>
      <c r="IJ550" s="116"/>
      <c r="IK550" s="116"/>
      <c r="IL550" s="116"/>
      <c r="IM550" s="116"/>
      <c r="IN550" s="116"/>
      <c r="IO550" s="116"/>
      <c r="IP550" s="116"/>
      <c r="IQ550" s="116"/>
      <c r="IR550" s="116"/>
      <c r="IS550" s="116"/>
      <c r="IT550" s="116"/>
      <c r="IU550" s="116"/>
      <c r="IV550" s="116"/>
      <c r="IW550" s="116"/>
      <c r="IX550" s="116"/>
      <c r="IY550" s="116"/>
      <c r="IZ550" s="116"/>
      <c r="JA550" s="116"/>
      <c r="JB550" s="116"/>
      <c r="JC550" s="116"/>
      <c r="JD550" s="116"/>
      <c r="JE550" s="116"/>
      <c r="JF550" s="116"/>
      <c r="JG550" s="116"/>
      <c r="JH550" s="116"/>
      <c r="JI550" s="116"/>
      <c r="JJ550" s="116"/>
      <c r="JK550" s="116"/>
      <c r="JL550" s="116"/>
      <c r="JM550" s="116"/>
      <c r="JN550" s="116"/>
      <c r="JO550" s="116"/>
      <c r="JP550" s="116"/>
      <c r="JQ550" s="116"/>
      <c r="JR550" s="116"/>
      <c r="JS550" s="116"/>
      <c r="JT550" s="116"/>
      <c r="JU550" s="116"/>
      <c r="JV550" s="116"/>
      <c r="JW550" s="116"/>
      <c r="JX550" s="116"/>
      <c r="JY550" s="116"/>
      <c r="JZ550" s="116"/>
      <c r="KA550" s="116"/>
      <c r="KB550" s="116"/>
      <c r="KC550" s="116"/>
      <c r="KD550" s="116"/>
      <c r="KE550" s="116"/>
      <c r="KF550" s="116"/>
      <c r="KG550" s="116"/>
      <c r="KH550" s="116"/>
      <c r="KI550" s="116"/>
      <c r="KJ550" s="116"/>
      <c r="KK550" s="116"/>
      <c r="KL550" s="116"/>
      <c r="KM550" s="116"/>
      <c r="KN550" s="116"/>
      <c r="KO550" s="116"/>
      <c r="KP550" s="116"/>
      <c r="KQ550" s="116"/>
      <c r="KR550" s="116"/>
      <c r="KS550" s="116"/>
      <c r="KT550" s="116"/>
      <c r="KU550" s="116"/>
      <c r="KV550" s="116"/>
      <c r="KW550" s="116"/>
      <c r="KX550" s="116"/>
      <c r="KY550" s="116"/>
      <c r="KZ550" s="116"/>
      <c r="LA550" s="116"/>
      <c r="LB550" s="116"/>
      <c r="LC550" s="116"/>
      <c r="LD550" s="116"/>
      <c r="LE550" s="116"/>
      <c r="LF550" s="116"/>
      <c r="LG550" s="116"/>
      <c r="LH550" s="116"/>
      <c r="LI550" s="116"/>
      <c r="LJ550" s="116"/>
      <c r="LK550" s="116"/>
      <c r="LL550" s="116"/>
      <c r="LM550" s="116"/>
      <c r="LN550" s="116"/>
      <c r="LO550" s="116"/>
      <c r="LP550" s="116"/>
      <c r="LQ550" s="116"/>
      <c r="LR550" s="116"/>
      <c r="LS550" s="116"/>
      <c r="LT550" s="116"/>
      <c r="LU550" s="116"/>
      <c r="LV550" s="116"/>
      <c r="LW550" s="116"/>
      <c r="LX550" s="116"/>
      <c r="LY550" s="116"/>
      <c r="LZ550" s="116"/>
      <c r="MA550" s="116"/>
      <c r="MB550" s="116"/>
      <c r="MC550" s="116"/>
      <c r="MD550" s="116"/>
      <c r="ME550" s="116"/>
      <c r="MF550" s="116"/>
      <c r="MG550" s="116"/>
      <c r="MH550" s="116"/>
      <c r="MI550" s="116"/>
      <c r="MJ550" s="116"/>
      <c r="MK550" s="116"/>
      <c r="ML550" s="116"/>
      <c r="MM550" s="116"/>
      <c r="MN550" s="116"/>
      <c r="MO550" s="116"/>
      <c r="MP550" s="116"/>
      <c r="MQ550" s="117"/>
    </row>
    <row r="551" spans="1:359" s="118" customFormat="1" ht="42" customHeight="1">
      <c r="A551" s="500"/>
      <c r="B551" s="148">
        <v>4</v>
      </c>
      <c r="C551" s="132" t="s">
        <v>1650</v>
      </c>
      <c r="D551" s="175" t="s">
        <v>1631</v>
      </c>
      <c r="E551" s="175" t="s">
        <v>1632</v>
      </c>
      <c r="F551" s="175" t="s">
        <v>1633</v>
      </c>
      <c r="G551" s="409" t="s">
        <v>27</v>
      </c>
      <c r="H551" s="410"/>
      <c r="I551" s="134" t="s">
        <v>1622</v>
      </c>
      <c r="J551" s="168">
        <v>30000</v>
      </c>
      <c r="K551" s="178"/>
      <c r="L551" s="395"/>
      <c r="M551" s="409" t="s">
        <v>27</v>
      </c>
      <c r="N551" s="148" t="s">
        <v>27</v>
      </c>
      <c r="O551" s="208"/>
      <c r="P551" s="367">
        <v>0</v>
      </c>
      <c r="Q551" s="203"/>
      <c r="R551" s="203"/>
      <c r="S551" s="178"/>
      <c r="T551" s="409" t="s">
        <v>27</v>
      </c>
      <c r="U551" s="141" t="s">
        <v>400</v>
      </c>
      <c r="V551" s="142"/>
      <c r="W551" s="155"/>
      <c r="X551" s="116"/>
      <c r="Y551" s="116"/>
      <c r="Z551" s="116"/>
      <c r="AA551" s="116"/>
      <c r="AB551" s="116"/>
      <c r="AC551" s="116"/>
      <c r="AD551" s="116"/>
      <c r="AE551" s="116"/>
      <c r="AF551" s="116"/>
      <c r="AG551" s="116"/>
      <c r="AH551" s="116"/>
      <c r="AI551" s="116"/>
      <c r="AJ551" s="116"/>
      <c r="AK551" s="116"/>
      <c r="AL551" s="116"/>
      <c r="AM551" s="116"/>
      <c r="AN551" s="116"/>
      <c r="AO551" s="116"/>
      <c r="AP551" s="116"/>
      <c r="AQ551" s="116"/>
      <c r="AR551" s="116"/>
      <c r="AS551" s="116"/>
      <c r="AT551" s="116"/>
      <c r="AU551" s="116"/>
      <c r="AV551" s="116"/>
      <c r="AW551" s="116"/>
      <c r="AX551" s="116"/>
      <c r="AY551" s="116"/>
      <c r="AZ551" s="116"/>
      <c r="BA551" s="116"/>
      <c r="BB551" s="116"/>
      <c r="BC551" s="116"/>
      <c r="BD551" s="116"/>
      <c r="BE551" s="116"/>
      <c r="BF551" s="116"/>
      <c r="BG551" s="116"/>
      <c r="BH551" s="116"/>
      <c r="BI551" s="116"/>
      <c r="BJ551" s="116"/>
      <c r="BK551" s="116"/>
      <c r="BL551" s="116"/>
      <c r="BM551" s="116"/>
      <c r="BN551" s="116"/>
      <c r="BO551" s="116"/>
      <c r="BP551" s="116"/>
      <c r="BQ551" s="116"/>
      <c r="BR551" s="116"/>
      <c r="BS551" s="116"/>
      <c r="BT551" s="116"/>
      <c r="BU551" s="116"/>
      <c r="BV551" s="116"/>
      <c r="BW551" s="116"/>
      <c r="BX551" s="116"/>
      <c r="BY551" s="116"/>
      <c r="BZ551" s="116"/>
      <c r="CA551" s="116"/>
      <c r="CB551" s="116"/>
      <c r="CC551" s="116"/>
      <c r="CD551" s="116"/>
      <c r="CE551" s="116"/>
      <c r="CF551" s="116"/>
      <c r="CG551" s="116"/>
      <c r="CH551" s="116"/>
      <c r="CI551" s="116"/>
      <c r="CJ551" s="116"/>
      <c r="CK551" s="116"/>
      <c r="CL551" s="116"/>
      <c r="CM551" s="116"/>
      <c r="CN551" s="116"/>
      <c r="CO551" s="116"/>
      <c r="CP551" s="116"/>
      <c r="CQ551" s="116"/>
      <c r="CR551" s="116"/>
      <c r="CS551" s="116"/>
      <c r="CT551" s="116"/>
      <c r="CU551" s="116"/>
      <c r="CV551" s="116"/>
      <c r="CW551" s="116"/>
      <c r="CX551" s="116"/>
      <c r="CY551" s="116"/>
      <c r="CZ551" s="116"/>
      <c r="DA551" s="116"/>
      <c r="DB551" s="116"/>
      <c r="DC551" s="116"/>
      <c r="DD551" s="116"/>
      <c r="DE551" s="116"/>
      <c r="DF551" s="116"/>
      <c r="DG551" s="116"/>
      <c r="DH551" s="116"/>
      <c r="DI551" s="116"/>
      <c r="DJ551" s="116"/>
      <c r="DK551" s="116"/>
      <c r="DL551" s="116"/>
      <c r="DM551" s="116"/>
      <c r="DN551" s="116"/>
      <c r="DO551" s="116"/>
      <c r="DP551" s="116"/>
      <c r="DQ551" s="116"/>
      <c r="DR551" s="116"/>
      <c r="DS551" s="116"/>
      <c r="DT551" s="116"/>
      <c r="DU551" s="116"/>
      <c r="DV551" s="116"/>
      <c r="DW551" s="116"/>
      <c r="DX551" s="116"/>
      <c r="DY551" s="116"/>
      <c r="DZ551" s="116"/>
      <c r="EA551" s="116"/>
      <c r="EB551" s="116"/>
      <c r="EC551" s="116"/>
      <c r="ED551" s="116"/>
      <c r="EE551" s="116"/>
      <c r="EF551" s="116"/>
      <c r="EG551" s="116"/>
      <c r="EH551" s="116"/>
      <c r="EI551" s="116"/>
      <c r="EJ551" s="116"/>
      <c r="EK551" s="116"/>
      <c r="EL551" s="116"/>
      <c r="EM551" s="116"/>
      <c r="EN551" s="116"/>
      <c r="EO551" s="116"/>
      <c r="EP551" s="116"/>
      <c r="EQ551" s="116"/>
      <c r="ER551" s="116"/>
      <c r="ES551" s="116"/>
      <c r="ET551" s="116"/>
      <c r="EU551" s="116"/>
      <c r="EV551" s="116"/>
      <c r="EW551" s="116"/>
      <c r="EX551" s="116"/>
      <c r="EY551" s="116"/>
      <c r="EZ551" s="116"/>
      <c r="FA551" s="116"/>
      <c r="FB551" s="116"/>
      <c r="FC551" s="116"/>
      <c r="FD551" s="116"/>
      <c r="FE551" s="116"/>
      <c r="FF551" s="116"/>
      <c r="FG551" s="116"/>
      <c r="FH551" s="116"/>
      <c r="FI551" s="116"/>
      <c r="FJ551" s="116"/>
      <c r="FK551" s="116"/>
      <c r="FL551" s="116"/>
      <c r="FM551" s="116"/>
      <c r="FN551" s="116"/>
      <c r="FO551" s="116"/>
      <c r="FP551" s="116"/>
      <c r="FQ551" s="116"/>
      <c r="FR551" s="116"/>
      <c r="FS551" s="116"/>
      <c r="FT551" s="116"/>
      <c r="FU551" s="116"/>
      <c r="FV551" s="116"/>
      <c r="FW551" s="116"/>
      <c r="FX551" s="116"/>
      <c r="FY551" s="116"/>
      <c r="FZ551" s="116"/>
      <c r="GA551" s="116"/>
      <c r="GB551" s="116"/>
      <c r="GC551" s="116"/>
      <c r="GD551" s="116"/>
      <c r="GE551" s="116"/>
      <c r="GF551" s="116"/>
      <c r="GG551" s="116"/>
      <c r="GH551" s="116"/>
      <c r="GI551" s="116"/>
      <c r="GJ551" s="116"/>
      <c r="GK551" s="116"/>
      <c r="GL551" s="116"/>
      <c r="GM551" s="116"/>
      <c r="GN551" s="116"/>
      <c r="GO551" s="116"/>
      <c r="GP551" s="116"/>
      <c r="GQ551" s="116"/>
      <c r="GR551" s="116"/>
      <c r="GS551" s="116"/>
      <c r="GT551" s="116"/>
      <c r="GU551" s="116"/>
      <c r="GV551" s="116"/>
      <c r="GW551" s="116"/>
      <c r="GX551" s="116"/>
      <c r="GY551" s="116"/>
      <c r="GZ551" s="116"/>
      <c r="HA551" s="116"/>
      <c r="HB551" s="116"/>
      <c r="HC551" s="116"/>
      <c r="HD551" s="116"/>
      <c r="HE551" s="116"/>
      <c r="HF551" s="116"/>
      <c r="HG551" s="116"/>
      <c r="HH551" s="116"/>
      <c r="HI551" s="116"/>
      <c r="HJ551" s="116"/>
      <c r="HK551" s="116"/>
      <c r="HL551" s="116"/>
      <c r="HM551" s="116"/>
      <c r="HN551" s="116"/>
      <c r="HO551" s="116"/>
      <c r="HP551" s="116"/>
      <c r="HQ551" s="116"/>
      <c r="HR551" s="116"/>
      <c r="HS551" s="116"/>
      <c r="HT551" s="116"/>
      <c r="HU551" s="116"/>
      <c r="HV551" s="116"/>
      <c r="HW551" s="116"/>
      <c r="HX551" s="116"/>
      <c r="HY551" s="116"/>
      <c r="HZ551" s="116"/>
      <c r="IA551" s="116"/>
      <c r="IB551" s="116"/>
      <c r="IC551" s="116"/>
      <c r="ID551" s="116"/>
      <c r="IE551" s="116"/>
      <c r="IF551" s="116"/>
      <c r="IG551" s="116"/>
      <c r="IH551" s="116"/>
      <c r="II551" s="116"/>
      <c r="IJ551" s="116"/>
      <c r="IK551" s="116"/>
      <c r="IL551" s="116"/>
      <c r="IM551" s="116"/>
      <c r="IN551" s="116"/>
      <c r="IO551" s="116"/>
      <c r="IP551" s="116"/>
      <c r="IQ551" s="116"/>
      <c r="IR551" s="116"/>
      <c r="IS551" s="116"/>
      <c r="IT551" s="116"/>
      <c r="IU551" s="116"/>
      <c r="IV551" s="116"/>
      <c r="IW551" s="116"/>
      <c r="IX551" s="116"/>
      <c r="IY551" s="116"/>
      <c r="IZ551" s="116"/>
      <c r="JA551" s="116"/>
      <c r="JB551" s="116"/>
      <c r="JC551" s="116"/>
      <c r="JD551" s="116"/>
      <c r="JE551" s="116"/>
      <c r="JF551" s="116"/>
      <c r="JG551" s="116"/>
      <c r="JH551" s="116"/>
      <c r="JI551" s="116"/>
      <c r="JJ551" s="116"/>
      <c r="JK551" s="116"/>
      <c r="JL551" s="116"/>
      <c r="JM551" s="116"/>
      <c r="JN551" s="116"/>
      <c r="JO551" s="116"/>
      <c r="JP551" s="116"/>
      <c r="JQ551" s="116"/>
      <c r="JR551" s="116"/>
      <c r="JS551" s="116"/>
      <c r="JT551" s="116"/>
      <c r="JU551" s="116"/>
      <c r="JV551" s="116"/>
      <c r="JW551" s="116"/>
      <c r="JX551" s="116"/>
      <c r="JY551" s="116"/>
      <c r="JZ551" s="116"/>
      <c r="KA551" s="116"/>
      <c r="KB551" s="116"/>
      <c r="KC551" s="116"/>
      <c r="KD551" s="116"/>
      <c r="KE551" s="116"/>
      <c r="KF551" s="116"/>
      <c r="KG551" s="116"/>
      <c r="KH551" s="116"/>
      <c r="KI551" s="116"/>
      <c r="KJ551" s="116"/>
      <c r="KK551" s="116"/>
      <c r="KL551" s="116"/>
      <c r="KM551" s="116"/>
      <c r="KN551" s="116"/>
      <c r="KO551" s="116"/>
      <c r="KP551" s="116"/>
      <c r="KQ551" s="116"/>
      <c r="KR551" s="116"/>
      <c r="KS551" s="116"/>
      <c r="KT551" s="116"/>
      <c r="KU551" s="116"/>
      <c r="KV551" s="116"/>
      <c r="KW551" s="116"/>
      <c r="KX551" s="116"/>
      <c r="KY551" s="116"/>
      <c r="KZ551" s="116"/>
      <c r="LA551" s="116"/>
      <c r="LB551" s="116"/>
      <c r="LC551" s="116"/>
      <c r="LD551" s="116"/>
      <c r="LE551" s="116"/>
      <c r="LF551" s="116"/>
      <c r="LG551" s="116"/>
      <c r="LH551" s="116"/>
      <c r="LI551" s="116"/>
      <c r="LJ551" s="116"/>
      <c r="LK551" s="116"/>
      <c r="LL551" s="116"/>
      <c r="LM551" s="116"/>
      <c r="LN551" s="116"/>
      <c r="LO551" s="116"/>
      <c r="LP551" s="116"/>
      <c r="LQ551" s="116"/>
      <c r="LR551" s="116"/>
      <c r="LS551" s="116"/>
      <c r="LT551" s="116"/>
      <c r="LU551" s="116"/>
      <c r="LV551" s="116"/>
      <c r="LW551" s="116"/>
      <c r="LX551" s="116"/>
      <c r="LY551" s="116"/>
      <c r="LZ551" s="116"/>
      <c r="MA551" s="116"/>
      <c r="MB551" s="116"/>
      <c r="MC551" s="116"/>
      <c r="MD551" s="116"/>
      <c r="ME551" s="116"/>
      <c r="MF551" s="116"/>
      <c r="MG551" s="116"/>
      <c r="MH551" s="116"/>
      <c r="MI551" s="116"/>
      <c r="MJ551" s="116"/>
      <c r="MK551" s="116"/>
      <c r="ML551" s="116"/>
      <c r="MM551" s="116"/>
      <c r="MN551" s="116"/>
      <c r="MO551" s="116"/>
      <c r="MP551" s="116"/>
      <c r="MQ551" s="117"/>
    </row>
    <row r="552" spans="1:359" s="118" customFormat="1" ht="81">
      <c r="A552" s="500"/>
      <c r="B552" s="148">
        <v>5</v>
      </c>
      <c r="C552" s="175" t="s">
        <v>1634</v>
      </c>
      <c r="D552" s="175" t="s">
        <v>1635</v>
      </c>
      <c r="E552" s="175" t="s">
        <v>1636</v>
      </c>
      <c r="F552" s="175" t="s">
        <v>1637</v>
      </c>
      <c r="G552" s="409" t="s">
        <v>27</v>
      </c>
      <c r="H552" s="410"/>
      <c r="I552" s="135" t="s">
        <v>1638</v>
      </c>
      <c r="J552" s="168">
        <v>200000</v>
      </c>
      <c r="K552" s="178"/>
      <c r="L552" s="395"/>
      <c r="M552" s="409" t="s">
        <v>27</v>
      </c>
      <c r="N552" s="148" t="s">
        <v>27</v>
      </c>
      <c r="O552" s="208"/>
      <c r="P552" s="367">
        <v>0</v>
      </c>
      <c r="Q552" s="203"/>
      <c r="R552" s="203"/>
      <c r="S552" s="183"/>
      <c r="T552" s="409" t="s">
        <v>27</v>
      </c>
      <c r="U552" s="141" t="s">
        <v>400</v>
      </c>
      <c r="V552" s="200"/>
      <c r="W552" s="200"/>
      <c r="X552" s="116"/>
      <c r="Y552" s="116"/>
      <c r="Z552" s="116"/>
      <c r="AA552" s="116"/>
      <c r="AB552" s="116"/>
      <c r="AC552" s="116"/>
      <c r="AD552" s="116"/>
      <c r="AE552" s="116"/>
      <c r="AF552" s="116"/>
      <c r="AG552" s="116"/>
      <c r="AH552" s="116"/>
      <c r="AI552" s="116"/>
      <c r="AJ552" s="116"/>
      <c r="AK552" s="116"/>
      <c r="AL552" s="116"/>
      <c r="AM552" s="116"/>
      <c r="AN552" s="116"/>
      <c r="AO552" s="116"/>
      <c r="AP552" s="116"/>
      <c r="AQ552" s="116"/>
      <c r="AR552" s="116"/>
      <c r="AS552" s="116"/>
      <c r="AT552" s="116"/>
      <c r="AU552" s="116"/>
      <c r="AV552" s="116"/>
      <c r="AW552" s="116"/>
      <c r="AX552" s="116"/>
      <c r="AY552" s="116"/>
      <c r="AZ552" s="116"/>
      <c r="BA552" s="116"/>
      <c r="BB552" s="116"/>
      <c r="BC552" s="116"/>
      <c r="BD552" s="116"/>
      <c r="BE552" s="116"/>
      <c r="BF552" s="116"/>
      <c r="BG552" s="116"/>
      <c r="BH552" s="116"/>
      <c r="BI552" s="116"/>
      <c r="BJ552" s="116"/>
      <c r="BK552" s="116"/>
      <c r="BL552" s="116"/>
      <c r="BM552" s="116"/>
      <c r="BN552" s="116"/>
      <c r="BO552" s="116"/>
      <c r="BP552" s="116"/>
      <c r="BQ552" s="116"/>
      <c r="BR552" s="116"/>
      <c r="BS552" s="116"/>
      <c r="BT552" s="116"/>
      <c r="BU552" s="116"/>
      <c r="BV552" s="116"/>
      <c r="BW552" s="116"/>
      <c r="BX552" s="116"/>
      <c r="BY552" s="116"/>
      <c r="BZ552" s="116"/>
      <c r="CA552" s="116"/>
      <c r="CB552" s="116"/>
      <c r="CC552" s="116"/>
      <c r="CD552" s="116"/>
      <c r="CE552" s="116"/>
      <c r="CF552" s="116"/>
      <c r="CG552" s="116"/>
      <c r="CH552" s="116"/>
      <c r="CI552" s="116"/>
      <c r="CJ552" s="116"/>
      <c r="CK552" s="116"/>
      <c r="CL552" s="116"/>
      <c r="CM552" s="116"/>
      <c r="CN552" s="116"/>
      <c r="CO552" s="116"/>
      <c r="CP552" s="116"/>
      <c r="CQ552" s="116"/>
      <c r="CR552" s="116"/>
      <c r="CS552" s="116"/>
      <c r="CT552" s="116"/>
      <c r="CU552" s="116"/>
      <c r="CV552" s="116"/>
      <c r="CW552" s="116"/>
      <c r="CX552" s="116"/>
      <c r="CY552" s="116"/>
      <c r="CZ552" s="116"/>
      <c r="DA552" s="116"/>
      <c r="DB552" s="116"/>
      <c r="DC552" s="116"/>
      <c r="DD552" s="116"/>
      <c r="DE552" s="116"/>
      <c r="DF552" s="116"/>
      <c r="DG552" s="116"/>
      <c r="DH552" s="116"/>
      <c r="DI552" s="116"/>
      <c r="DJ552" s="116"/>
      <c r="DK552" s="116"/>
      <c r="DL552" s="116"/>
      <c r="DM552" s="116"/>
      <c r="DN552" s="116"/>
      <c r="DO552" s="116"/>
      <c r="DP552" s="116"/>
      <c r="DQ552" s="116"/>
      <c r="DR552" s="116"/>
      <c r="DS552" s="116"/>
      <c r="DT552" s="116"/>
      <c r="DU552" s="116"/>
      <c r="DV552" s="116"/>
      <c r="DW552" s="116"/>
      <c r="DX552" s="116"/>
      <c r="DY552" s="116"/>
      <c r="DZ552" s="116"/>
      <c r="EA552" s="116"/>
      <c r="EB552" s="116"/>
      <c r="EC552" s="116"/>
      <c r="ED552" s="116"/>
      <c r="EE552" s="116"/>
      <c r="EF552" s="116"/>
      <c r="EG552" s="116"/>
      <c r="EH552" s="116"/>
      <c r="EI552" s="116"/>
      <c r="EJ552" s="116"/>
      <c r="EK552" s="116"/>
      <c r="EL552" s="116"/>
      <c r="EM552" s="116"/>
      <c r="EN552" s="116"/>
      <c r="EO552" s="116"/>
      <c r="EP552" s="116"/>
      <c r="EQ552" s="116"/>
      <c r="ER552" s="116"/>
      <c r="ES552" s="116"/>
      <c r="ET552" s="116"/>
      <c r="EU552" s="116"/>
      <c r="EV552" s="116"/>
      <c r="EW552" s="116"/>
      <c r="EX552" s="116"/>
      <c r="EY552" s="116"/>
      <c r="EZ552" s="116"/>
      <c r="FA552" s="116"/>
      <c r="FB552" s="116"/>
      <c r="FC552" s="116"/>
      <c r="FD552" s="116"/>
      <c r="FE552" s="116"/>
      <c r="FF552" s="116"/>
      <c r="FG552" s="116"/>
      <c r="FH552" s="116"/>
      <c r="FI552" s="116"/>
      <c r="FJ552" s="116"/>
      <c r="FK552" s="116"/>
      <c r="FL552" s="116"/>
      <c r="FM552" s="116"/>
      <c r="FN552" s="116"/>
      <c r="FO552" s="116"/>
      <c r="FP552" s="116"/>
      <c r="FQ552" s="116"/>
      <c r="FR552" s="116"/>
      <c r="FS552" s="116"/>
      <c r="FT552" s="116"/>
      <c r="FU552" s="116"/>
      <c r="FV552" s="116"/>
      <c r="FW552" s="116"/>
      <c r="FX552" s="116"/>
      <c r="FY552" s="116"/>
      <c r="FZ552" s="116"/>
      <c r="GA552" s="116"/>
      <c r="GB552" s="116"/>
      <c r="GC552" s="116"/>
      <c r="GD552" s="116"/>
      <c r="GE552" s="116"/>
      <c r="GF552" s="116"/>
      <c r="GG552" s="116"/>
      <c r="GH552" s="116"/>
      <c r="GI552" s="116"/>
      <c r="GJ552" s="116"/>
      <c r="GK552" s="116"/>
      <c r="GL552" s="116"/>
      <c r="GM552" s="116"/>
      <c r="GN552" s="116"/>
      <c r="GO552" s="116"/>
      <c r="GP552" s="116"/>
      <c r="GQ552" s="116"/>
      <c r="GR552" s="116"/>
      <c r="GS552" s="116"/>
      <c r="GT552" s="116"/>
      <c r="GU552" s="116"/>
      <c r="GV552" s="116"/>
      <c r="GW552" s="116"/>
      <c r="GX552" s="116"/>
      <c r="GY552" s="116"/>
      <c r="GZ552" s="116"/>
      <c r="HA552" s="116"/>
      <c r="HB552" s="116"/>
      <c r="HC552" s="116"/>
      <c r="HD552" s="116"/>
      <c r="HE552" s="116"/>
      <c r="HF552" s="116"/>
      <c r="HG552" s="116"/>
      <c r="HH552" s="116"/>
      <c r="HI552" s="116"/>
      <c r="HJ552" s="116"/>
      <c r="HK552" s="116"/>
      <c r="HL552" s="116"/>
      <c r="HM552" s="116"/>
      <c r="HN552" s="116"/>
      <c r="HO552" s="116"/>
      <c r="HP552" s="116"/>
      <c r="HQ552" s="116"/>
      <c r="HR552" s="116"/>
      <c r="HS552" s="116"/>
      <c r="HT552" s="116"/>
      <c r="HU552" s="116"/>
      <c r="HV552" s="116"/>
      <c r="HW552" s="116"/>
      <c r="HX552" s="116"/>
      <c r="HY552" s="116"/>
      <c r="HZ552" s="116"/>
      <c r="IA552" s="116"/>
      <c r="IB552" s="116"/>
      <c r="IC552" s="116"/>
      <c r="ID552" s="116"/>
      <c r="IE552" s="116"/>
      <c r="IF552" s="116"/>
      <c r="IG552" s="116"/>
      <c r="IH552" s="116"/>
      <c r="II552" s="116"/>
      <c r="IJ552" s="116"/>
      <c r="IK552" s="116"/>
      <c r="IL552" s="116"/>
      <c r="IM552" s="116"/>
      <c r="IN552" s="116"/>
      <c r="IO552" s="116"/>
      <c r="IP552" s="116"/>
      <c r="IQ552" s="116"/>
      <c r="IR552" s="116"/>
      <c r="IS552" s="116"/>
      <c r="IT552" s="116"/>
      <c r="IU552" s="116"/>
      <c r="IV552" s="116"/>
      <c r="IW552" s="116"/>
      <c r="IX552" s="116"/>
      <c r="IY552" s="116"/>
      <c r="IZ552" s="116"/>
      <c r="JA552" s="116"/>
      <c r="JB552" s="116"/>
      <c r="JC552" s="116"/>
      <c r="JD552" s="116"/>
      <c r="JE552" s="116"/>
      <c r="JF552" s="116"/>
      <c r="JG552" s="116"/>
      <c r="JH552" s="116"/>
      <c r="JI552" s="116"/>
      <c r="JJ552" s="116"/>
      <c r="JK552" s="116"/>
      <c r="JL552" s="116"/>
      <c r="JM552" s="116"/>
      <c r="JN552" s="116"/>
      <c r="JO552" s="116"/>
      <c r="JP552" s="116"/>
      <c r="JQ552" s="116"/>
      <c r="JR552" s="116"/>
      <c r="JS552" s="116"/>
      <c r="JT552" s="116"/>
      <c r="JU552" s="116"/>
      <c r="JV552" s="116"/>
      <c r="JW552" s="116"/>
      <c r="JX552" s="116"/>
      <c r="JY552" s="116"/>
      <c r="JZ552" s="116"/>
      <c r="KA552" s="116"/>
      <c r="KB552" s="116"/>
      <c r="KC552" s="116"/>
      <c r="KD552" s="116"/>
      <c r="KE552" s="116"/>
      <c r="KF552" s="116"/>
      <c r="KG552" s="116"/>
      <c r="KH552" s="116"/>
      <c r="KI552" s="116"/>
      <c r="KJ552" s="116"/>
      <c r="KK552" s="116"/>
      <c r="KL552" s="116"/>
      <c r="KM552" s="116"/>
      <c r="KN552" s="116"/>
      <c r="KO552" s="116"/>
      <c r="KP552" s="116"/>
      <c r="KQ552" s="116"/>
      <c r="KR552" s="116"/>
      <c r="KS552" s="116"/>
      <c r="KT552" s="116"/>
      <c r="KU552" s="116"/>
      <c r="KV552" s="116"/>
      <c r="KW552" s="116"/>
      <c r="KX552" s="116"/>
      <c r="KY552" s="116"/>
      <c r="KZ552" s="116"/>
      <c r="LA552" s="116"/>
      <c r="LB552" s="116"/>
      <c r="LC552" s="116"/>
      <c r="LD552" s="116"/>
      <c r="LE552" s="116"/>
      <c r="LF552" s="116"/>
      <c r="LG552" s="116"/>
      <c r="LH552" s="116"/>
      <c r="LI552" s="116"/>
      <c r="LJ552" s="116"/>
      <c r="LK552" s="116"/>
      <c r="LL552" s="116"/>
      <c r="LM552" s="116"/>
      <c r="LN552" s="116"/>
      <c r="LO552" s="116"/>
      <c r="LP552" s="116"/>
      <c r="LQ552" s="116"/>
      <c r="LR552" s="116"/>
      <c r="LS552" s="116"/>
      <c r="LT552" s="116"/>
      <c r="LU552" s="116"/>
      <c r="LV552" s="116"/>
      <c r="LW552" s="116"/>
      <c r="LX552" s="116"/>
      <c r="LY552" s="116"/>
      <c r="LZ552" s="116"/>
      <c r="MA552" s="116"/>
      <c r="MB552" s="116"/>
      <c r="MC552" s="116"/>
      <c r="MD552" s="116"/>
      <c r="ME552" s="116"/>
      <c r="MF552" s="116"/>
      <c r="MG552" s="116"/>
      <c r="MH552" s="116"/>
      <c r="MI552" s="116"/>
      <c r="MJ552" s="116"/>
      <c r="MK552" s="116"/>
      <c r="ML552" s="116"/>
      <c r="MM552" s="116"/>
      <c r="MN552" s="116"/>
      <c r="MO552" s="116"/>
      <c r="MP552" s="116"/>
      <c r="MQ552" s="117"/>
    </row>
    <row r="553" spans="1:359" s="118" customFormat="1" ht="60.75">
      <c r="A553" s="500"/>
      <c r="B553" s="148">
        <v>6</v>
      </c>
      <c r="C553" s="175" t="s">
        <v>1134</v>
      </c>
      <c r="D553" s="175" t="s">
        <v>1639</v>
      </c>
      <c r="E553" s="412" t="s">
        <v>1640</v>
      </c>
      <c r="F553" s="412" t="s">
        <v>1641</v>
      </c>
      <c r="G553" s="409" t="s">
        <v>27</v>
      </c>
      <c r="H553" s="410"/>
      <c r="I553" s="135" t="s">
        <v>1019</v>
      </c>
      <c r="J553" s="168">
        <v>60000</v>
      </c>
      <c r="K553" s="178"/>
      <c r="L553" s="395"/>
      <c r="M553" s="409" t="s">
        <v>27</v>
      </c>
      <c r="N553" s="148" t="s">
        <v>27</v>
      </c>
      <c r="O553" s="208"/>
      <c r="P553" s="367">
        <v>0</v>
      </c>
      <c r="Q553" s="203"/>
      <c r="R553" s="203"/>
      <c r="S553" s="183"/>
      <c r="T553" s="409" t="s">
        <v>27</v>
      </c>
      <c r="U553" s="141" t="s">
        <v>400</v>
      </c>
      <c r="V553" s="200"/>
      <c r="W553" s="200"/>
      <c r="X553" s="116"/>
      <c r="Y553" s="116"/>
      <c r="Z553" s="116"/>
      <c r="AA553" s="116"/>
      <c r="AB553" s="116"/>
      <c r="AC553" s="116"/>
      <c r="AD553" s="116"/>
      <c r="AE553" s="116"/>
      <c r="AF553" s="116"/>
      <c r="AG553" s="116"/>
      <c r="AH553" s="116"/>
      <c r="AI553" s="116"/>
      <c r="AJ553" s="116"/>
      <c r="AK553" s="116"/>
      <c r="AL553" s="116"/>
      <c r="AM553" s="116"/>
      <c r="AN553" s="116"/>
      <c r="AO553" s="116"/>
      <c r="AP553" s="116"/>
      <c r="AQ553" s="116"/>
      <c r="AR553" s="116"/>
      <c r="AS553" s="116"/>
      <c r="AT553" s="116"/>
      <c r="AU553" s="116"/>
      <c r="AV553" s="116"/>
      <c r="AW553" s="116"/>
      <c r="AX553" s="116"/>
      <c r="AY553" s="116"/>
      <c r="AZ553" s="116"/>
      <c r="BA553" s="116"/>
      <c r="BB553" s="116"/>
      <c r="BC553" s="116"/>
      <c r="BD553" s="116"/>
      <c r="BE553" s="116"/>
      <c r="BF553" s="116"/>
      <c r="BG553" s="116"/>
      <c r="BH553" s="116"/>
      <c r="BI553" s="116"/>
      <c r="BJ553" s="116"/>
      <c r="BK553" s="116"/>
      <c r="BL553" s="116"/>
      <c r="BM553" s="116"/>
      <c r="BN553" s="116"/>
      <c r="BO553" s="116"/>
      <c r="BP553" s="116"/>
      <c r="BQ553" s="116"/>
      <c r="BR553" s="116"/>
      <c r="BS553" s="116"/>
      <c r="BT553" s="116"/>
      <c r="BU553" s="116"/>
      <c r="BV553" s="116"/>
      <c r="BW553" s="116"/>
      <c r="BX553" s="116"/>
      <c r="BY553" s="116"/>
      <c r="BZ553" s="116"/>
      <c r="CA553" s="116"/>
      <c r="CB553" s="116"/>
      <c r="CC553" s="116"/>
      <c r="CD553" s="116"/>
      <c r="CE553" s="116"/>
      <c r="CF553" s="116"/>
      <c r="CG553" s="116"/>
      <c r="CH553" s="116"/>
      <c r="CI553" s="116"/>
      <c r="CJ553" s="116"/>
      <c r="CK553" s="116"/>
      <c r="CL553" s="116"/>
      <c r="CM553" s="116"/>
      <c r="CN553" s="116"/>
      <c r="CO553" s="116"/>
      <c r="CP553" s="116"/>
      <c r="CQ553" s="116"/>
      <c r="CR553" s="116"/>
      <c r="CS553" s="116"/>
      <c r="CT553" s="116"/>
      <c r="CU553" s="116"/>
      <c r="CV553" s="116"/>
      <c r="CW553" s="116"/>
      <c r="CX553" s="116"/>
      <c r="CY553" s="116"/>
      <c r="CZ553" s="116"/>
      <c r="DA553" s="116"/>
      <c r="DB553" s="116"/>
      <c r="DC553" s="116"/>
      <c r="DD553" s="116"/>
      <c r="DE553" s="116"/>
      <c r="DF553" s="116"/>
      <c r="DG553" s="116"/>
      <c r="DH553" s="116"/>
      <c r="DI553" s="116"/>
      <c r="DJ553" s="116"/>
      <c r="DK553" s="116"/>
      <c r="DL553" s="116"/>
      <c r="DM553" s="116"/>
      <c r="DN553" s="116"/>
      <c r="DO553" s="116"/>
      <c r="DP553" s="116"/>
      <c r="DQ553" s="116"/>
      <c r="DR553" s="116"/>
      <c r="DS553" s="116"/>
      <c r="DT553" s="116"/>
      <c r="DU553" s="116"/>
      <c r="DV553" s="116"/>
      <c r="DW553" s="116"/>
      <c r="DX553" s="116"/>
      <c r="DY553" s="116"/>
      <c r="DZ553" s="116"/>
      <c r="EA553" s="116"/>
      <c r="EB553" s="116"/>
      <c r="EC553" s="116"/>
      <c r="ED553" s="116"/>
      <c r="EE553" s="116"/>
      <c r="EF553" s="116"/>
      <c r="EG553" s="116"/>
      <c r="EH553" s="116"/>
      <c r="EI553" s="116"/>
      <c r="EJ553" s="116"/>
      <c r="EK553" s="116"/>
      <c r="EL553" s="116"/>
      <c r="EM553" s="116"/>
      <c r="EN553" s="116"/>
      <c r="EO553" s="116"/>
      <c r="EP553" s="116"/>
      <c r="EQ553" s="116"/>
      <c r="ER553" s="116"/>
      <c r="ES553" s="116"/>
      <c r="ET553" s="116"/>
      <c r="EU553" s="116"/>
      <c r="EV553" s="116"/>
      <c r="EW553" s="116"/>
      <c r="EX553" s="116"/>
      <c r="EY553" s="116"/>
      <c r="EZ553" s="116"/>
      <c r="FA553" s="116"/>
      <c r="FB553" s="116"/>
      <c r="FC553" s="116"/>
      <c r="FD553" s="116"/>
      <c r="FE553" s="116"/>
      <c r="FF553" s="116"/>
      <c r="FG553" s="116"/>
      <c r="FH553" s="116"/>
      <c r="FI553" s="116"/>
      <c r="FJ553" s="116"/>
      <c r="FK553" s="116"/>
      <c r="FL553" s="116"/>
      <c r="FM553" s="116"/>
      <c r="FN553" s="116"/>
      <c r="FO553" s="116"/>
      <c r="FP553" s="116"/>
      <c r="FQ553" s="116"/>
      <c r="FR553" s="116"/>
      <c r="FS553" s="116"/>
      <c r="FT553" s="116"/>
      <c r="FU553" s="116"/>
      <c r="FV553" s="116"/>
      <c r="FW553" s="116"/>
      <c r="FX553" s="116"/>
      <c r="FY553" s="116"/>
      <c r="FZ553" s="116"/>
      <c r="GA553" s="116"/>
      <c r="GB553" s="116"/>
      <c r="GC553" s="116"/>
      <c r="GD553" s="116"/>
      <c r="GE553" s="116"/>
      <c r="GF553" s="116"/>
      <c r="GG553" s="116"/>
      <c r="GH553" s="116"/>
      <c r="GI553" s="116"/>
      <c r="GJ553" s="116"/>
      <c r="GK553" s="116"/>
      <c r="GL553" s="116"/>
      <c r="GM553" s="116"/>
      <c r="GN553" s="116"/>
      <c r="GO553" s="116"/>
      <c r="GP553" s="116"/>
      <c r="GQ553" s="116"/>
      <c r="GR553" s="116"/>
      <c r="GS553" s="116"/>
      <c r="GT553" s="116"/>
      <c r="GU553" s="116"/>
      <c r="GV553" s="116"/>
      <c r="GW553" s="116"/>
      <c r="GX553" s="116"/>
      <c r="GY553" s="116"/>
      <c r="GZ553" s="116"/>
      <c r="HA553" s="116"/>
      <c r="HB553" s="116"/>
      <c r="HC553" s="116"/>
      <c r="HD553" s="116"/>
      <c r="HE553" s="116"/>
      <c r="HF553" s="116"/>
      <c r="HG553" s="116"/>
      <c r="HH553" s="116"/>
      <c r="HI553" s="116"/>
      <c r="HJ553" s="116"/>
      <c r="HK553" s="116"/>
      <c r="HL553" s="116"/>
      <c r="HM553" s="116"/>
      <c r="HN553" s="116"/>
      <c r="HO553" s="116"/>
      <c r="HP553" s="116"/>
      <c r="HQ553" s="116"/>
      <c r="HR553" s="116"/>
      <c r="HS553" s="116"/>
      <c r="HT553" s="116"/>
      <c r="HU553" s="116"/>
      <c r="HV553" s="116"/>
      <c r="HW553" s="116"/>
      <c r="HX553" s="116"/>
      <c r="HY553" s="116"/>
      <c r="HZ553" s="116"/>
      <c r="IA553" s="116"/>
      <c r="IB553" s="116"/>
      <c r="IC553" s="116"/>
      <c r="ID553" s="116"/>
      <c r="IE553" s="116"/>
      <c r="IF553" s="116"/>
      <c r="IG553" s="116"/>
      <c r="IH553" s="116"/>
      <c r="II553" s="116"/>
      <c r="IJ553" s="116"/>
      <c r="IK553" s="116"/>
      <c r="IL553" s="116"/>
      <c r="IM553" s="116"/>
      <c r="IN553" s="116"/>
      <c r="IO553" s="116"/>
      <c r="IP553" s="116"/>
      <c r="IQ553" s="116"/>
      <c r="IR553" s="116"/>
      <c r="IS553" s="116"/>
      <c r="IT553" s="116"/>
      <c r="IU553" s="116"/>
      <c r="IV553" s="116"/>
      <c r="IW553" s="116"/>
      <c r="IX553" s="116"/>
      <c r="IY553" s="116"/>
      <c r="IZ553" s="116"/>
      <c r="JA553" s="116"/>
      <c r="JB553" s="116"/>
      <c r="JC553" s="116"/>
      <c r="JD553" s="116"/>
      <c r="JE553" s="116"/>
      <c r="JF553" s="116"/>
      <c r="JG553" s="116"/>
      <c r="JH553" s="116"/>
      <c r="JI553" s="116"/>
      <c r="JJ553" s="116"/>
      <c r="JK553" s="116"/>
      <c r="JL553" s="116"/>
      <c r="JM553" s="116"/>
      <c r="JN553" s="116"/>
      <c r="JO553" s="116"/>
      <c r="JP553" s="116"/>
      <c r="JQ553" s="116"/>
      <c r="JR553" s="116"/>
      <c r="JS553" s="116"/>
      <c r="JT553" s="116"/>
      <c r="JU553" s="116"/>
      <c r="JV553" s="116"/>
      <c r="JW553" s="116"/>
      <c r="JX553" s="116"/>
      <c r="JY553" s="116"/>
      <c r="JZ553" s="116"/>
      <c r="KA553" s="116"/>
      <c r="KB553" s="116"/>
      <c r="KC553" s="116"/>
      <c r="KD553" s="116"/>
      <c r="KE553" s="116"/>
      <c r="KF553" s="116"/>
      <c r="KG553" s="116"/>
      <c r="KH553" s="116"/>
      <c r="KI553" s="116"/>
      <c r="KJ553" s="116"/>
      <c r="KK553" s="116"/>
      <c r="KL553" s="116"/>
      <c r="KM553" s="116"/>
      <c r="KN553" s="116"/>
      <c r="KO553" s="116"/>
      <c r="KP553" s="116"/>
      <c r="KQ553" s="116"/>
      <c r="KR553" s="116"/>
      <c r="KS553" s="116"/>
      <c r="KT553" s="116"/>
      <c r="KU553" s="116"/>
      <c r="KV553" s="116"/>
      <c r="KW553" s="116"/>
      <c r="KX553" s="116"/>
      <c r="KY553" s="116"/>
      <c r="KZ553" s="116"/>
      <c r="LA553" s="116"/>
      <c r="LB553" s="116"/>
      <c r="LC553" s="116"/>
      <c r="LD553" s="116"/>
      <c r="LE553" s="116"/>
      <c r="LF553" s="116"/>
      <c r="LG553" s="116"/>
      <c r="LH553" s="116"/>
      <c r="LI553" s="116"/>
      <c r="LJ553" s="116"/>
      <c r="LK553" s="116"/>
      <c r="LL553" s="116"/>
      <c r="LM553" s="116"/>
      <c r="LN553" s="116"/>
      <c r="LO553" s="116"/>
      <c r="LP553" s="116"/>
      <c r="LQ553" s="116"/>
      <c r="LR553" s="116"/>
      <c r="LS553" s="116"/>
      <c r="LT553" s="116"/>
      <c r="LU553" s="116"/>
      <c r="LV553" s="116"/>
      <c r="LW553" s="116"/>
      <c r="LX553" s="116"/>
      <c r="LY553" s="116"/>
      <c r="LZ553" s="116"/>
      <c r="MA553" s="116"/>
      <c r="MB553" s="116"/>
      <c r="MC553" s="116"/>
      <c r="MD553" s="116"/>
      <c r="ME553" s="116"/>
      <c r="MF553" s="116"/>
      <c r="MG553" s="116"/>
      <c r="MH553" s="116"/>
      <c r="MI553" s="116"/>
      <c r="MJ553" s="116"/>
      <c r="MK553" s="116"/>
      <c r="ML553" s="116"/>
      <c r="MM553" s="116"/>
      <c r="MN553" s="116"/>
      <c r="MO553" s="116"/>
      <c r="MP553" s="116"/>
      <c r="MQ553" s="117"/>
    </row>
    <row r="554" spans="1:359" s="118" customFormat="1" ht="40.5">
      <c r="A554" s="500"/>
      <c r="B554" s="148">
        <v>7</v>
      </c>
      <c r="C554" s="175" t="s">
        <v>1642</v>
      </c>
      <c r="D554" s="132" t="s">
        <v>1645</v>
      </c>
      <c r="E554" s="135" t="s">
        <v>1643</v>
      </c>
      <c r="F554" s="132" t="s">
        <v>1725</v>
      </c>
      <c r="G554" s="409" t="s">
        <v>27</v>
      </c>
      <c r="H554" s="413"/>
      <c r="I554" s="134" t="s">
        <v>1622</v>
      </c>
      <c r="J554" s="168">
        <v>200000</v>
      </c>
      <c r="K554" s="208"/>
      <c r="L554" s="178"/>
      <c r="M554" s="409" t="s">
        <v>27</v>
      </c>
      <c r="N554" s="148" t="s">
        <v>27</v>
      </c>
      <c r="O554" s="141"/>
      <c r="P554" s="367">
        <v>0</v>
      </c>
      <c r="Q554" s="203"/>
      <c r="R554" s="203"/>
      <c r="S554" s="183"/>
      <c r="T554" s="409" t="s">
        <v>27</v>
      </c>
      <c r="U554" s="141" t="s">
        <v>400</v>
      </c>
      <c r="V554" s="200"/>
      <c r="W554" s="200"/>
      <c r="X554" s="116"/>
      <c r="Y554" s="116"/>
      <c r="Z554" s="116"/>
      <c r="AA554" s="116"/>
      <c r="AB554" s="116"/>
      <c r="AC554" s="116"/>
      <c r="AD554" s="116"/>
      <c r="AE554" s="116"/>
      <c r="AF554" s="116"/>
      <c r="AG554" s="116"/>
      <c r="AH554" s="116"/>
      <c r="AI554" s="116"/>
      <c r="AJ554" s="116"/>
      <c r="AK554" s="116"/>
      <c r="AL554" s="116"/>
      <c r="AM554" s="116"/>
      <c r="AN554" s="116"/>
      <c r="AO554" s="116"/>
      <c r="AP554" s="116"/>
      <c r="AQ554" s="116"/>
      <c r="AR554" s="116"/>
      <c r="AS554" s="116"/>
      <c r="AT554" s="116"/>
      <c r="AU554" s="116"/>
      <c r="AV554" s="116"/>
      <c r="AW554" s="116"/>
      <c r="AX554" s="116"/>
      <c r="AY554" s="116"/>
      <c r="AZ554" s="116"/>
      <c r="BA554" s="116"/>
      <c r="BB554" s="116"/>
      <c r="BC554" s="116"/>
      <c r="BD554" s="116"/>
      <c r="BE554" s="116"/>
      <c r="BF554" s="116"/>
      <c r="BG554" s="116"/>
      <c r="BH554" s="116"/>
      <c r="BI554" s="116"/>
      <c r="BJ554" s="116"/>
      <c r="BK554" s="116"/>
      <c r="BL554" s="116"/>
      <c r="BM554" s="116"/>
      <c r="BN554" s="116"/>
      <c r="BO554" s="116"/>
      <c r="BP554" s="116"/>
      <c r="BQ554" s="116"/>
      <c r="BR554" s="116"/>
      <c r="BS554" s="116"/>
      <c r="BT554" s="116"/>
      <c r="BU554" s="116"/>
      <c r="BV554" s="116"/>
      <c r="BW554" s="116"/>
      <c r="BX554" s="116"/>
      <c r="BY554" s="116"/>
      <c r="BZ554" s="116"/>
      <c r="CA554" s="116"/>
      <c r="CB554" s="116"/>
      <c r="CC554" s="116"/>
      <c r="CD554" s="116"/>
      <c r="CE554" s="116"/>
      <c r="CF554" s="116"/>
      <c r="CG554" s="116"/>
      <c r="CH554" s="116"/>
      <c r="CI554" s="116"/>
      <c r="CJ554" s="116"/>
      <c r="CK554" s="116"/>
      <c r="CL554" s="116"/>
      <c r="CM554" s="116"/>
      <c r="CN554" s="116"/>
      <c r="CO554" s="116"/>
      <c r="CP554" s="116"/>
      <c r="CQ554" s="116"/>
      <c r="CR554" s="116"/>
      <c r="CS554" s="116"/>
      <c r="CT554" s="116"/>
      <c r="CU554" s="116"/>
      <c r="CV554" s="116"/>
      <c r="CW554" s="116"/>
      <c r="CX554" s="116"/>
      <c r="CY554" s="116"/>
      <c r="CZ554" s="116"/>
      <c r="DA554" s="116"/>
      <c r="DB554" s="116"/>
      <c r="DC554" s="116"/>
      <c r="DD554" s="116"/>
      <c r="DE554" s="116"/>
      <c r="DF554" s="116"/>
      <c r="DG554" s="116"/>
      <c r="DH554" s="116"/>
      <c r="DI554" s="116"/>
      <c r="DJ554" s="116"/>
      <c r="DK554" s="116"/>
      <c r="DL554" s="116"/>
      <c r="DM554" s="116"/>
      <c r="DN554" s="116"/>
      <c r="DO554" s="116"/>
      <c r="DP554" s="116"/>
      <c r="DQ554" s="116"/>
      <c r="DR554" s="116"/>
      <c r="DS554" s="116"/>
      <c r="DT554" s="116"/>
      <c r="DU554" s="116"/>
      <c r="DV554" s="116"/>
      <c r="DW554" s="116"/>
      <c r="DX554" s="116"/>
      <c r="DY554" s="116"/>
      <c r="DZ554" s="116"/>
      <c r="EA554" s="116"/>
      <c r="EB554" s="116"/>
      <c r="EC554" s="116"/>
      <c r="ED554" s="116"/>
      <c r="EE554" s="116"/>
      <c r="EF554" s="116"/>
      <c r="EG554" s="116"/>
      <c r="EH554" s="116"/>
      <c r="EI554" s="116"/>
      <c r="EJ554" s="116"/>
      <c r="EK554" s="116"/>
      <c r="EL554" s="116"/>
      <c r="EM554" s="116"/>
      <c r="EN554" s="116"/>
      <c r="EO554" s="116"/>
      <c r="EP554" s="116"/>
      <c r="EQ554" s="116"/>
      <c r="ER554" s="116"/>
      <c r="ES554" s="116"/>
      <c r="ET554" s="116"/>
      <c r="EU554" s="116"/>
      <c r="EV554" s="116"/>
      <c r="EW554" s="116"/>
      <c r="EX554" s="116"/>
      <c r="EY554" s="116"/>
      <c r="EZ554" s="116"/>
      <c r="FA554" s="116"/>
      <c r="FB554" s="116"/>
      <c r="FC554" s="116"/>
      <c r="FD554" s="116"/>
      <c r="FE554" s="116"/>
      <c r="FF554" s="116"/>
      <c r="FG554" s="116"/>
      <c r="FH554" s="116"/>
      <c r="FI554" s="116"/>
      <c r="FJ554" s="116"/>
      <c r="FK554" s="116"/>
      <c r="FL554" s="116"/>
      <c r="FM554" s="116"/>
      <c r="FN554" s="116"/>
      <c r="FO554" s="116"/>
      <c r="FP554" s="116"/>
      <c r="FQ554" s="116"/>
      <c r="FR554" s="116"/>
      <c r="FS554" s="116"/>
      <c r="FT554" s="116"/>
      <c r="FU554" s="116"/>
      <c r="FV554" s="116"/>
      <c r="FW554" s="116"/>
      <c r="FX554" s="116"/>
      <c r="FY554" s="116"/>
      <c r="FZ554" s="116"/>
      <c r="GA554" s="116"/>
      <c r="GB554" s="116"/>
      <c r="GC554" s="116"/>
      <c r="GD554" s="116"/>
      <c r="GE554" s="116"/>
      <c r="GF554" s="116"/>
      <c r="GG554" s="116"/>
      <c r="GH554" s="116"/>
      <c r="GI554" s="116"/>
      <c r="GJ554" s="116"/>
      <c r="GK554" s="116"/>
      <c r="GL554" s="116"/>
      <c r="GM554" s="116"/>
      <c r="GN554" s="116"/>
      <c r="GO554" s="116"/>
      <c r="GP554" s="116"/>
      <c r="GQ554" s="116"/>
      <c r="GR554" s="116"/>
      <c r="GS554" s="116"/>
      <c r="GT554" s="116"/>
      <c r="GU554" s="116"/>
      <c r="GV554" s="116"/>
      <c r="GW554" s="116"/>
      <c r="GX554" s="116"/>
      <c r="GY554" s="116"/>
      <c r="GZ554" s="116"/>
      <c r="HA554" s="116"/>
      <c r="HB554" s="116"/>
      <c r="HC554" s="116"/>
      <c r="HD554" s="116"/>
      <c r="HE554" s="116"/>
      <c r="HF554" s="116"/>
      <c r="HG554" s="116"/>
      <c r="HH554" s="116"/>
      <c r="HI554" s="116"/>
      <c r="HJ554" s="116"/>
      <c r="HK554" s="116"/>
      <c r="HL554" s="116"/>
      <c r="HM554" s="116"/>
      <c r="HN554" s="116"/>
      <c r="HO554" s="116"/>
      <c r="HP554" s="116"/>
      <c r="HQ554" s="116"/>
      <c r="HR554" s="116"/>
      <c r="HS554" s="116"/>
      <c r="HT554" s="116"/>
      <c r="HU554" s="116"/>
      <c r="HV554" s="116"/>
      <c r="HW554" s="116"/>
      <c r="HX554" s="116"/>
      <c r="HY554" s="116"/>
      <c r="HZ554" s="116"/>
      <c r="IA554" s="116"/>
      <c r="IB554" s="116"/>
      <c r="IC554" s="116"/>
      <c r="ID554" s="116"/>
      <c r="IE554" s="116"/>
      <c r="IF554" s="116"/>
      <c r="IG554" s="116"/>
      <c r="IH554" s="116"/>
      <c r="II554" s="116"/>
      <c r="IJ554" s="116"/>
      <c r="IK554" s="116"/>
      <c r="IL554" s="116"/>
      <c r="IM554" s="116"/>
      <c r="IN554" s="116"/>
      <c r="IO554" s="116"/>
      <c r="IP554" s="116"/>
      <c r="IQ554" s="116"/>
      <c r="IR554" s="116"/>
      <c r="IS554" s="116"/>
      <c r="IT554" s="116"/>
      <c r="IU554" s="116"/>
      <c r="IV554" s="116"/>
      <c r="IW554" s="116"/>
      <c r="IX554" s="116"/>
      <c r="IY554" s="116"/>
      <c r="IZ554" s="116"/>
      <c r="JA554" s="116"/>
      <c r="JB554" s="116"/>
      <c r="JC554" s="116"/>
      <c r="JD554" s="116"/>
      <c r="JE554" s="116"/>
      <c r="JF554" s="116"/>
      <c r="JG554" s="116"/>
      <c r="JH554" s="116"/>
      <c r="JI554" s="116"/>
      <c r="JJ554" s="116"/>
      <c r="JK554" s="116"/>
      <c r="JL554" s="116"/>
      <c r="JM554" s="116"/>
      <c r="JN554" s="116"/>
      <c r="JO554" s="116"/>
      <c r="JP554" s="116"/>
      <c r="JQ554" s="116"/>
      <c r="JR554" s="116"/>
      <c r="JS554" s="116"/>
      <c r="JT554" s="116"/>
      <c r="JU554" s="116"/>
      <c r="JV554" s="116"/>
      <c r="JW554" s="116"/>
      <c r="JX554" s="116"/>
      <c r="JY554" s="116"/>
      <c r="JZ554" s="116"/>
      <c r="KA554" s="116"/>
      <c r="KB554" s="116"/>
      <c r="KC554" s="116"/>
      <c r="KD554" s="116"/>
      <c r="KE554" s="116"/>
      <c r="KF554" s="116"/>
      <c r="KG554" s="116"/>
      <c r="KH554" s="116"/>
      <c r="KI554" s="116"/>
      <c r="KJ554" s="116"/>
      <c r="KK554" s="116"/>
      <c r="KL554" s="116"/>
      <c r="KM554" s="116"/>
      <c r="KN554" s="116"/>
      <c r="KO554" s="116"/>
      <c r="KP554" s="116"/>
      <c r="KQ554" s="116"/>
      <c r="KR554" s="116"/>
      <c r="KS554" s="116"/>
      <c r="KT554" s="116"/>
      <c r="KU554" s="116"/>
      <c r="KV554" s="116"/>
      <c r="KW554" s="116"/>
      <c r="KX554" s="116"/>
      <c r="KY554" s="116"/>
      <c r="KZ554" s="116"/>
      <c r="LA554" s="116"/>
      <c r="LB554" s="116"/>
      <c r="LC554" s="116"/>
      <c r="LD554" s="116"/>
      <c r="LE554" s="116"/>
      <c r="LF554" s="116"/>
      <c r="LG554" s="116"/>
      <c r="LH554" s="116"/>
      <c r="LI554" s="116"/>
      <c r="LJ554" s="116"/>
      <c r="LK554" s="116"/>
      <c r="LL554" s="116"/>
      <c r="LM554" s="116"/>
      <c r="LN554" s="116"/>
      <c r="LO554" s="116"/>
      <c r="LP554" s="116"/>
      <c r="LQ554" s="116"/>
      <c r="LR554" s="116"/>
      <c r="LS554" s="116"/>
      <c r="LT554" s="116"/>
      <c r="LU554" s="116"/>
      <c r="LV554" s="116"/>
      <c r="LW554" s="116"/>
      <c r="LX554" s="116"/>
      <c r="LY554" s="116"/>
      <c r="LZ554" s="116"/>
      <c r="MA554" s="116"/>
      <c r="MB554" s="116"/>
      <c r="MC554" s="116"/>
      <c r="MD554" s="116"/>
      <c r="ME554" s="116"/>
      <c r="MF554" s="116"/>
      <c r="MG554" s="116"/>
      <c r="MH554" s="116"/>
      <c r="MI554" s="116"/>
      <c r="MJ554" s="116"/>
      <c r="MK554" s="116"/>
      <c r="ML554" s="116"/>
      <c r="MM554" s="116"/>
      <c r="MN554" s="116"/>
      <c r="MO554" s="116"/>
      <c r="MP554" s="116"/>
      <c r="MQ554" s="117"/>
    </row>
    <row r="555" spans="1:359" s="118" customFormat="1" ht="38.25" customHeight="1">
      <c r="A555" s="500"/>
      <c r="B555" s="178">
        <v>8</v>
      </c>
      <c r="C555" s="175" t="s">
        <v>1521</v>
      </c>
      <c r="D555" s="132" t="s">
        <v>1618</v>
      </c>
      <c r="E555" s="328" t="s">
        <v>1603</v>
      </c>
      <c r="F555" s="141" t="s">
        <v>1602</v>
      </c>
      <c r="G555" s="141" t="s">
        <v>27</v>
      </c>
      <c r="H555" s="208"/>
      <c r="I555" s="141" t="s">
        <v>1085</v>
      </c>
      <c r="J555" s="353">
        <v>1700000</v>
      </c>
      <c r="K555" s="148" t="s">
        <v>27</v>
      </c>
      <c r="L555" s="395"/>
      <c r="M555" s="395"/>
      <c r="N555" s="148" t="s">
        <v>27</v>
      </c>
      <c r="O555" s="208"/>
      <c r="P555" s="367">
        <v>0</v>
      </c>
      <c r="Q555" s="148"/>
      <c r="R555" s="208"/>
      <c r="S555" s="148"/>
      <c r="T555" s="148" t="s">
        <v>27</v>
      </c>
      <c r="U555" s="141" t="s">
        <v>400</v>
      </c>
      <c r="V555" s="200"/>
      <c r="W555" s="200"/>
      <c r="X555" s="116"/>
      <c r="Y555" s="116"/>
      <c r="Z555" s="116"/>
      <c r="AA555" s="116"/>
      <c r="AB555" s="116"/>
      <c r="AC555" s="116"/>
      <c r="AD555" s="116"/>
      <c r="AE555" s="116"/>
      <c r="AF555" s="116"/>
      <c r="AG555" s="116"/>
      <c r="AH555" s="116"/>
      <c r="AI555" s="116"/>
      <c r="AJ555" s="116"/>
      <c r="AK555" s="116"/>
      <c r="AL555" s="116"/>
      <c r="AM555" s="116"/>
      <c r="AN555" s="116"/>
      <c r="AO555" s="116"/>
      <c r="AP555" s="116"/>
      <c r="AQ555" s="116"/>
      <c r="AR555" s="116"/>
      <c r="AS555" s="116"/>
      <c r="AT555" s="116"/>
      <c r="AU555" s="116"/>
      <c r="AV555" s="116"/>
      <c r="AW555" s="116"/>
      <c r="AX555" s="116"/>
      <c r="AY555" s="116"/>
      <c r="AZ555" s="116"/>
      <c r="BA555" s="116"/>
      <c r="BB555" s="116"/>
      <c r="BC555" s="116"/>
      <c r="BD555" s="116"/>
      <c r="BE555" s="116"/>
      <c r="BF555" s="116"/>
      <c r="BG555" s="116"/>
      <c r="BH555" s="116"/>
      <c r="BI555" s="116"/>
      <c r="BJ555" s="116"/>
      <c r="BK555" s="116"/>
      <c r="BL555" s="116"/>
      <c r="BM555" s="116"/>
      <c r="BN555" s="116"/>
      <c r="BO555" s="116"/>
      <c r="BP555" s="116"/>
      <c r="BQ555" s="116"/>
      <c r="BR555" s="116"/>
      <c r="BS555" s="116"/>
      <c r="BT555" s="116"/>
      <c r="BU555" s="116"/>
      <c r="BV555" s="116"/>
      <c r="BW555" s="116"/>
      <c r="BX555" s="116"/>
      <c r="BY555" s="116"/>
      <c r="BZ555" s="116"/>
      <c r="CA555" s="116"/>
      <c r="CB555" s="116"/>
      <c r="CC555" s="116"/>
      <c r="CD555" s="116"/>
      <c r="CE555" s="116"/>
      <c r="CF555" s="116"/>
      <c r="CG555" s="116"/>
      <c r="CH555" s="116"/>
      <c r="CI555" s="116"/>
      <c r="CJ555" s="116"/>
      <c r="CK555" s="116"/>
      <c r="CL555" s="116"/>
      <c r="CM555" s="116"/>
      <c r="CN555" s="116"/>
      <c r="CO555" s="116"/>
      <c r="CP555" s="116"/>
      <c r="CQ555" s="116"/>
      <c r="CR555" s="116"/>
      <c r="CS555" s="116"/>
      <c r="CT555" s="116"/>
      <c r="CU555" s="116"/>
      <c r="CV555" s="116"/>
      <c r="CW555" s="116"/>
      <c r="CX555" s="116"/>
      <c r="CY555" s="116"/>
      <c r="CZ555" s="116"/>
      <c r="DA555" s="116"/>
      <c r="DB555" s="116"/>
      <c r="DC555" s="116"/>
      <c r="DD555" s="116"/>
      <c r="DE555" s="116"/>
      <c r="DF555" s="116"/>
      <c r="DG555" s="116"/>
      <c r="DH555" s="116"/>
      <c r="DI555" s="116"/>
      <c r="DJ555" s="116"/>
      <c r="DK555" s="116"/>
      <c r="DL555" s="116"/>
      <c r="DM555" s="116"/>
      <c r="DN555" s="116"/>
      <c r="DO555" s="116"/>
      <c r="DP555" s="116"/>
      <c r="DQ555" s="116"/>
      <c r="DR555" s="116"/>
      <c r="DS555" s="116"/>
      <c r="DT555" s="116"/>
      <c r="DU555" s="116"/>
      <c r="DV555" s="116"/>
      <c r="DW555" s="116"/>
      <c r="DX555" s="116"/>
      <c r="DY555" s="116"/>
      <c r="DZ555" s="116"/>
      <c r="EA555" s="116"/>
      <c r="EB555" s="116"/>
      <c r="EC555" s="116"/>
      <c r="ED555" s="116"/>
      <c r="EE555" s="116"/>
      <c r="EF555" s="116"/>
      <c r="EG555" s="116"/>
      <c r="EH555" s="116"/>
      <c r="EI555" s="116"/>
      <c r="EJ555" s="116"/>
      <c r="EK555" s="116"/>
      <c r="EL555" s="116"/>
      <c r="EM555" s="116"/>
      <c r="EN555" s="116"/>
      <c r="EO555" s="116"/>
      <c r="EP555" s="116"/>
      <c r="EQ555" s="116"/>
      <c r="ER555" s="116"/>
      <c r="ES555" s="116"/>
      <c r="ET555" s="116"/>
      <c r="EU555" s="116"/>
      <c r="EV555" s="116"/>
      <c r="EW555" s="116"/>
      <c r="EX555" s="116"/>
      <c r="EY555" s="116"/>
      <c r="EZ555" s="116"/>
      <c r="FA555" s="116"/>
      <c r="FB555" s="116"/>
      <c r="FC555" s="116"/>
      <c r="FD555" s="116"/>
      <c r="FE555" s="116"/>
      <c r="FF555" s="116"/>
      <c r="FG555" s="116"/>
      <c r="FH555" s="116"/>
      <c r="FI555" s="116"/>
      <c r="FJ555" s="116"/>
      <c r="FK555" s="116"/>
      <c r="FL555" s="116"/>
      <c r="FM555" s="116"/>
      <c r="FN555" s="116"/>
      <c r="FO555" s="116"/>
      <c r="FP555" s="116"/>
      <c r="FQ555" s="116"/>
      <c r="FR555" s="116"/>
      <c r="FS555" s="116"/>
      <c r="FT555" s="116"/>
      <c r="FU555" s="116"/>
      <c r="FV555" s="116"/>
      <c r="FW555" s="116"/>
      <c r="FX555" s="116"/>
      <c r="FY555" s="116"/>
      <c r="FZ555" s="116"/>
      <c r="GA555" s="116"/>
      <c r="GB555" s="116"/>
      <c r="GC555" s="116"/>
      <c r="GD555" s="116"/>
      <c r="GE555" s="116"/>
      <c r="GF555" s="116"/>
      <c r="GG555" s="116"/>
      <c r="GH555" s="116"/>
      <c r="GI555" s="116"/>
      <c r="GJ555" s="116"/>
      <c r="GK555" s="116"/>
      <c r="GL555" s="116"/>
      <c r="GM555" s="116"/>
      <c r="GN555" s="116"/>
      <c r="GO555" s="116"/>
      <c r="GP555" s="116"/>
      <c r="GQ555" s="116"/>
      <c r="GR555" s="116"/>
      <c r="GS555" s="116"/>
      <c r="GT555" s="116"/>
      <c r="GU555" s="116"/>
      <c r="GV555" s="116"/>
      <c r="GW555" s="116"/>
      <c r="GX555" s="116"/>
      <c r="GY555" s="116"/>
      <c r="GZ555" s="116"/>
      <c r="HA555" s="116"/>
      <c r="HB555" s="116"/>
      <c r="HC555" s="116"/>
      <c r="HD555" s="116"/>
      <c r="HE555" s="116"/>
      <c r="HF555" s="116"/>
      <c r="HG555" s="116"/>
      <c r="HH555" s="116"/>
      <c r="HI555" s="116"/>
      <c r="HJ555" s="116"/>
      <c r="HK555" s="116"/>
      <c r="HL555" s="116"/>
      <c r="HM555" s="116"/>
      <c r="HN555" s="116"/>
      <c r="HO555" s="116"/>
      <c r="HP555" s="116"/>
      <c r="HQ555" s="116"/>
      <c r="HR555" s="116"/>
      <c r="HS555" s="116"/>
      <c r="HT555" s="116"/>
      <c r="HU555" s="116"/>
      <c r="HV555" s="116"/>
      <c r="HW555" s="116"/>
      <c r="HX555" s="116"/>
      <c r="HY555" s="116"/>
      <c r="HZ555" s="116"/>
      <c r="IA555" s="116"/>
      <c r="IB555" s="116"/>
      <c r="IC555" s="116"/>
      <c r="ID555" s="116"/>
      <c r="IE555" s="116"/>
      <c r="IF555" s="116"/>
      <c r="IG555" s="116"/>
      <c r="IH555" s="116"/>
      <c r="II555" s="116"/>
      <c r="IJ555" s="116"/>
      <c r="IK555" s="116"/>
      <c r="IL555" s="116"/>
      <c r="IM555" s="116"/>
      <c r="IN555" s="116"/>
      <c r="IO555" s="116"/>
      <c r="IP555" s="116"/>
      <c r="IQ555" s="116"/>
      <c r="IR555" s="116"/>
      <c r="IS555" s="116"/>
      <c r="IT555" s="116"/>
      <c r="IU555" s="116"/>
      <c r="IV555" s="116"/>
      <c r="IW555" s="116"/>
      <c r="IX555" s="116"/>
      <c r="IY555" s="116"/>
      <c r="IZ555" s="116"/>
      <c r="JA555" s="116"/>
      <c r="JB555" s="116"/>
      <c r="JC555" s="116"/>
      <c r="JD555" s="116"/>
      <c r="JE555" s="116"/>
      <c r="JF555" s="116"/>
      <c r="JG555" s="116"/>
      <c r="JH555" s="116"/>
      <c r="JI555" s="116"/>
      <c r="JJ555" s="116"/>
      <c r="JK555" s="116"/>
      <c r="JL555" s="116"/>
      <c r="JM555" s="116"/>
      <c r="JN555" s="116"/>
      <c r="JO555" s="116"/>
      <c r="JP555" s="116"/>
      <c r="JQ555" s="116"/>
      <c r="JR555" s="116"/>
      <c r="JS555" s="116"/>
      <c r="JT555" s="116"/>
      <c r="JU555" s="116"/>
      <c r="JV555" s="116"/>
      <c r="JW555" s="116"/>
      <c r="JX555" s="116"/>
      <c r="JY555" s="116"/>
      <c r="JZ555" s="116"/>
      <c r="KA555" s="116"/>
      <c r="KB555" s="116"/>
      <c r="KC555" s="116"/>
      <c r="KD555" s="116"/>
      <c r="KE555" s="116"/>
      <c r="KF555" s="116"/>
      <c r="KG555" s="116"/>
      <c r="KH555" s="116"/>
      <c r="KI555" s="116"/>
      <c r="KJ555" s="116"/>
      <c r="KK555" s="116"/>
      <c r="KL555" s="116"/>
      <c r="KM555" s="116"/>
      <c r="KN555" s="116"/>
      <c r="KO555" s="116"/>
      <c r="KP555" s="116"/>
      <c r="KQ555" s="116"/>
      <c r="KR555" s="116"/>
      <c r="KS555" s="116"/>
      <c r="KT555" s="116"/>
      <c r="KU555" s="116"/>
      <c r="KV555" s="116"/>
      <c r="KW555" s="116"/>
      <c r="KX555" s="116"/>
      <c r="KY555" s="116"/>
      <c r="KZ555" s="116"/>
      <c r="LA555" s="116"/>
      <c r="LB555" s="116"/>
      <c r="LC555" s="116"/>
      <c r="LD555" s="116"/>
      <c r="LE555" s="116"/>
      <c r="LF555" s="116"/>
      <c r="LG555" s="116"/>
      <c r="LH555" s="116"/>
      <c r="LI555" s="116"/>
      <c r="LJ555" s="116"/>
      <c r="LK555" s="116"/>
      <c r="LL555" s="116"/>
      <c r="LM555" s="116"/>
      <c r="LN555" s="116"/>
      <c r="LO555" s="116"/>
      <c r="LP555" s="116"/>
      <c r="LQ555" s="116"/>
      <c r="LR555" s="116"/>
      <c r="LS555" s="116"/>
      <c r="LT555" s="116"/>
      <c r="LU555" s="116"/>
      <c r="LV555" s="116"/>
      <c r="LW555" s="116"/>
      <c r="LX555" s="116"/>
      <c r="LY555" s="116"/>
      <c r="LZ555" s="116"/>
      <c r="MA555" s="116"/>
      <c r="MB555" s="116"/>
      <c r="MC555" s="116"/>
      <c r="MD555" s="116"/>
      <c r="ME555" s="116"/>
      <c r="MF555" s="116"/>
      <c r="MG555" s="116"/>
      <c r="MH555" s="116"/>
      <c r="MI555" s="116"/>
      <c r="MJ555" s="116"/>
      <c r="MK555" s="116"/>
      <c r="ML555" s="116"/>
      <c r="MM555" s="116"/>
      <c r="MN555" s="116"/>
      <c r="MO555" s="116"/>
      <c r="MP555" s="116"/>
      <c r="MQ555" s="117"/>
    </row>
    <row r="556" spans="1:359" s="116" customFormat="1" ht="20.25">
      <c r="A556" s="591"/>
      <c r="V556" s="81"/>
      <c r="W556" s="82"/>
    </row>
    <row r="557" spans="1:359" s="116" customFormat="1" ht="41.25" customHeight="1">
      <c r="A557" s="591"/>
      <c r="V557" s="119"/>
      <c r="W557" s="120"/>
    </row>
    <row r="558" spans="1:359" s="116" customFormat="1" ht="39.75" customHeight="1">
      <c r="A558" s="591"/>
      <c r="V558" s="119"/>
      <c r="W558" s="120"/>
    </row>
    <row r="559" spans="1:359" s="1" customFormat="1" ht="68.25" customHeight="1">
      <c r="A559" s="591"/>
      <c r="V559" s="41"/>
      <c r="W559" s="72"/>
    </row>
    <row r="560" spans="1:359" s="1" customFormat="1" ht="48.75" customHeight="1">
      <c r="A560" s="591"/>
      <c r="V560" s="41"/>
      <c r="W560" s="72"/>
    </row>
    <row r="561" spans="1:23" s="1" customFormat="1" ht="20.25">
      <c r="A561" s="591"/>
      <c r="K561" s="121"/>
      <c r="L561" s="10"/>
      <c r="M561" s="10"/>
      <c r="N561" s="121"/>
      <c r="O561" s="8"/>
      <c r="P561" s="115"/>
      <c r="Q561" s="121"/>
      <c r="R561" s="8"/>
      <c r="S561" s="121"/>
      <c r="T561" s="121"/>
      <c r="U561" s="122"/>
      <c r="V561" s="41"/>
      <c r="W561" s="72"/>
    </row>
    <row r="562" spans="1:23" s="1" customFormat="1" ht="32.25" customHeight="1">
      <c r="A562" s="591"/>
      <c r="K562" s="121"/>
      <c r="L562" s="10"/>
      <c r="M562" s="10"/>
      <c r="N562" s="121"/>
      <c r="O562" s="8"/>
      <c r="P562" s="115"/>
      <c r="Q562" s="121"/>
      <c r="R562" s="8"/>
      <c r="S562" s="121"/>
      <c r="T562" s="121"/>
      <c r="U562" s="122"/>
      <c r="V562" s="41"/>
      <c r="W562" s="72"/>
    </row>
    <row r="563" spans="1:23" s="1" customFormat="1" ht="20.25">
      <c r="A563" s="591"/>
      <c r="L563" s="121"/>
      <c r="M563" s="10"/>
      <c r="N563" s="121"/>
      <c r="O563" s="8"/>
      <c r="P563" s="115"/>
      <c r="Q563" s="121"/>
      <c r="R563" s="8"/>
      <c r="S563" s="121"/>
      <c r="T563" s="121"/>
      <c r="U563" s="122"/>
      <c r="V563" s="41"/>
      <c r="W563" s="72"/>
    </row>
    <row r="564" spans="1:23" s="1" customFormat="1" ht="20.25">
      <c r="A564" s="592"/>
      <c r="K564" s="121"/>
      <c r="L564" s="10"/>
      <c r="M564" s="10"/>
      <c r="N564" s="121"/>
      <c r="O564" s="8"/>
      <c r="P564" s="115"/>
      <c r="Q564" s="121"/>
      <c r="R564" s="8"/>
      <c r="S564" s="8"/>
      <c r="T564" s="121"/>
      <c r="U564" s="122"/>
      <c r="V564" s="41"/>
      <c r="W564" s="72"/>
    </row>
    <row r="565" spans="1:23" s="1" customFormat="1" ht="20.25">
      <c r="A565" s="114"/>
      <c r="K565" s="121"/>
      <c r="L565" s="10"/>
      <c r="M565" s="10"/>
      <c r="N565" s="121"/>
      <c r="O565" s="8"/>
      <c r="P565" s="115"/>
      <c r="Q565" s="121"/>
      <c r="R565" s="8"/>
      <c r="S565" s="8"/>
      <c r="T565" s="121"/>
      <c r="U565" s="122"/>
      <c r="V565" s="41"/>
      <c r="W565" s="72"/>
    </row>
    <row r="566" spans="1:23" s="1" customFormat="1" ht="116.25" customHeight="1">
      <c r="A566" s="114"/>
      <c r="K566" s="121"/>
      <c r="L566" s="10"/>
      <c r="M566" s="10"/>
      <c r="N566" s="121"/>
      <c r="O566" s="8"/>
      <c r="P566" s="115"/>
      <c r="Q566" s="121"/>
      <c r="R566" s="8"/>
      <c r="S566" s="8"/>
      <c r="T566" s="121"/>
      <c r="U566" s="122"/>
      <c r="V566" s="41"/>
      <c r="W566" s="72"/>
    </row>
    <row r="567" spans="1:23" s="1" customFormat="1" ht="57" customHeight="1">
      <c r="A567" s="114"/>
      <c r="K567" s="121"/>
      <c r="L567" s="10"/>
      <c r="M567" s="10"/>
      <c r="N567" s="121"/>
      <c r="O567" s="8"/>
      <c r="P567" s="115"/>
      <c r="Q567" s="121"/>
      <c r="R567" s="8"/>
      <c r="S567" s="8"/>
      <c r="T567" s="121"/>
      <c r="U567" s="122"/>
      <c r="V567" s="41"/>
      <c r="W567" s="72"/>
    </row>
    <row r="568" spans="1:23" s="1" customFormat="1" ht="98.25" customHeight="1">
      <c r="A568" s="6"/>
      <c r="K568" s="8"/>
      <c r="L568" s="10"/>
      <c r="M568" s="10"/>
      <c r="N568" s="8"/>
      <c r="O568" s="8"/>
      <c r="P568" s="11"/>
      <c r="Q568" s="8"/>
      <c r="R568" s="8"/>
      <c r="S568" s="8"/>
      <c r="T568" s="8"/>
      <c r="U568" s="71"/>
      <c r="V568" s="41"/>
      <c r="W568" s="72"/>
    </row>
    <row r="569" spans="1:23" s="1" customFormat="1">
      <c r="A569" s="6"/>
      <c r="B569" s="7"/>
      <c r="C569" s="23"/>
      <c r="D569" s="31"/>
      <c r="E569" s="9"/>
      <c r="F569" s="9"/>
      <c r="G569" s="10"/>
      <c r="H569" s="8"/>
      <c r="I569" s="8"/>
      <c r="J569" s="20"/>
      <c r="K569" s="8"/>
      <c r="L569" s="10"/>
      <c r="M569" s="10"/>
      <c r="N569" s="8"/>
      <c r="O569" s="8"/>
      <c r="P569" s="11"/>
      <c r="Q569" s="8"/>
      <c r="R569" s="8"/>
      <c r="S569" s="8"/>
      <c r="T569" s="8"/>
      <c r="U569" s="71"/>
      <c r="V569" s="41"/>
      <c r="W569" s="72"/>
    </row>
    <row r="570" spans="1:23" s="1" customFormat="1">
      <c r="A570" s="6"/>
      <c r="B570" s="7"/>
      <c r="C570" s="23"/>
      <c r="D570" s="31"/>
      <c r="E570" s="9"/>
      <c r="F570" s="9"/>
      <c r="G570" s="10"/>
      <c r="H570" s="8"/>
      <c r="I570" s="8"/>
      <c r="J570" s="20"/>
      <c r="K570" s="8"/>
      <c r="L570" s="10"/>
      <c r="M570" s="10"/>
      <c r="N570" s="8"/>
      <c r="O570" s="8"/>
      <c r="P570" s="11"/>
      <c r="Q570" s="8"/>
      <c r="R570" s="8"/>
      <c r="S570" s="8"/>
      <c r="T570" s="8"/>
      <c r="U570" s="71"/>
      <c r="V570" s="41"/>
      <c r="W570" s="72"/>
    </row>
    <row r="571" spans="1:23" s="1" customFormat="1">
      <c r="A571" s="6"/>
      <c r="B571" s="7"/>
      <c r="C571" s="23"/>
      <c r="D571" s="31"/>
      <c r="E571" s="9"/>
      <c r="F571" s="9"/>
      <c r="G571" s="10"/>
      <c r="H571" s="8"/>
      <c r="I571" s="8"/>
      <c r="J571" s="20"/>
      <c r="K571" s="8"/>
      <c r="L571" s="10"/>
      <c r="M571" s="10"/>
      <c r="N571" s="8"/>
      <c r="O571" s="8"/>
      <c r="P571" s="11"/>
      <c r="Q571" s="8"/>
      <c r="R571" s="8"/>
      <c r="S571" s="8"/>
      <c r="T571" s="8"/>
      <c r="U571" s="71"/>
      <c r="V571" s="41"/>
      <c r="W571" s="72"/>
    </row>
    <row r="572" spans="1:23" s="1" customFormat="1">
      <c r="A572" s="6"/>
      <c r="B572" s="7"/>
      <c r="C572" s="23"/>
      <c r="D572" s="31"/>
      <c r="E572" s="9"/>
      <c r="F572" s="9"/>
      <c r="G572" s="10"/>
      <c r="H572" s="8"/>
      <c r="I572" s="8"/>
      <c r="J572" s="20"/>
      <c r="K572" s="8"/>
      <c r="L572" s="10"/>
      <c r="M572" s="10"/>
      <c r="N572" s="8"/>
      <c r="O572" s="8"/>
      <c r="P572" s="11"/>
      <c r="Q572" s="8"/>
      <c r="R572" s="8"/>
      <c r="S572" s="8"/>
      <c r="T572" s="8"/>
      <c r="U572" s="71"/>
      <c r="V572" s="41"/>
      <c r="W572" s="72"/>
    </row>
    <row r="573" spans="1:23" s="1" customFormat="1">
      <c r="A573" s="6"/>
      <c r="B573" s="7"/>
      <c r="C573" s="23"/>
      <c r="D573" s="31"/>
      <c r="E573" s="9"/>
      <c r="F573" s="9"/>
      <c r="G573" s="10"/>
      <c r="H573" s="8"/>
      <c r="I573" s="8"/>
      <c r="J573" s="20"/>
      <c r="K573" s="8"/>
      <c r="L573" s="10"/>
      <c r="M573" s="10"/>
      <c r="N573" s="8"/>
      <c r="O573" s="8"/>
      <c r="P573" s="11"/>
      <c r="Q573" s="8"/>
      <c r="R573" s="8"/>
      <c r="S573" s="8"/>
      <c r="T573" s="8"/>
      <c r="U573" s="71"/>
      <c r="V573" s="41"/>
      <c r="W573" s="72"/>
    </row>
    <row r="574" spans="1:23" s="1" customFormat="1">
      <c r="A574" s="6"/>
      <c r="B574" s="7"/>
      <c r="C574" s="23"/>
      <c r="D574" s="31"/>
      <c r="E574" s="9"/>
      <c r="F574" s="9"/>
      <c r="G574" s="10"/>
      <c r="H574" s="8"/>
      <c r="I574" s="8"/>
      <c r="J574" s="20"/>
      <c r="K574" s="8"/>
      <c r="L574" s="10"/>
      <c r="M574" s="10"/>
      <c r="N574" s="8"/>
      <c r="O574" s="8"/>
      <c r="P574" s="11"/>
      <c r="Q574" s="8"/>
      <c r="R574" s="8"/>
      <c r="S574" s="8"/>
      <c r="T574" s="8"/>
      <c r="U574" s="71"/>
      <c r="V574" s="41"/>
      <c r="W574" s="72"/>
    </row>
    <row r="575" spans="1:23">
      <c r="A575" s="6"/>
      <c r="B575" s="7"/>
      <c r="C575" s="23"/>
      <c r="D575" s="31"/>
      <c r="E575" s="9"/>
      <c r="F575" s="9"/>
      <c r="G575" s="10"/>
      <c r="H575" s="8"/>
      <c r="I575" s="8"/>
      <c r="J575" s="20"/>
      <c r="K575" s="8"/>
      <c r="L575" s="10"/>
      <c r="M575" s="10"/>
      <c r="N575" s="8"/>
      <c r="O575" s="8"/>
      <c r="P575" s="11"/>
      <c r="Q575" s="8"/>
      <c r="R575" s="8"/>
      <c r="S575" s="8"/>
      <c r="T575" s="8"/>
      <c r="U575" s="71"/>
    </row>
    <row r="576" spans="1:23">
      <c r="A576" s="6"/>
      <c r="B576" s="7"/>
      <c r="C576" s="23"/>
      <c r="D576" s="31"/>
      <c r="E576" s="9"/>
      <c r="F576" s="9"/>
      <c r="G576" s="10"/>
      <c r="H576" s="8"/>
      <c r="I576" s="8"/>
      <c r="J576" s="20"/>
      <c r="K576" s="8"/>
      <c r="L576" s="10"/>
      <c r="M576" s="10"/>
      <c r="N576" s="8"/>
      <c r="O576" s="8"/>
      <c r="P576" s="11"/>
      <c r="Q576" s="8"/>
      <c r="R576" s="8"/>
      <c r="S576" s="8"/>
      <c r="T576" s="8"/>
      <c r="U576" s="71"/>
    </row>
    <row r="577" spans="1:21">
      <c r="A577" s="6"/>
      <c r="B577" s="7"/>
      <c r="C577" s="23"/>
      <c r="D577" s="31"/>
      <c r="E577" s="9"/>
      <c r="F577" s="9"/>
      <c r="G577" s="10"/>
      <c r="H577" s="8"/>
      <c r="I577" s="8"/>
      <c r="J577" s="20"/>
      <c r="K577" s="8"/>
      <c r="L577" s="10"/>
      <c r="M577" s="10"/>
      <c r="N577" s="8"/>
      <c r="O577" s="8"/>
      <c r="P577" s="11"/>
      <c r="Q577" s="8"/>
      <c r="R577" s="8"/>
      <c r="S577" s="8"/>
      <c r="T577" s="8"/>
      <c r="U577" s="71"/>
    </row>
    <row r="578" spans="1:21">
      <c r="A578" s="6"/>
      <c r="B578" s="7"/>
      <c r="C578" s="23"/>
      <c r="D578" s="31"/>
      <c r="E578" s="9"/>
      <c r="F578" s="9"/>
      <c r="G578" s="10"/>
      <c r="H578" s="8"/>
      <c r="I578" s="8"/>
      <c r="J578" s="20"/>
      <c r="K578" s="8"/>
      <c r="L578" s="10"/>
      <c r="M578" s="10"/>
      <c r="N578" s="8"/>
      <c r="O578" s="8"/>
      <c r="P578" s="11"/>
      <c r="Q578" s="8"/>
      <c r="R578" s="8"/>
      <c r="S578" s="8"/>
      <c r="T578" s="8"/>
      <c r="U578" s="71"/>
    </row>
    <row r="579" spans="1:21">
      <c r="A579" s="6"/>
      <c r="B579" s="7"/>
      <c r="C579" s="23"/>
      <c r="D579" s="31"/>
      <c r="E579" s="9"/>
      <c r="F579" s="9"/>
      <c r="G579" s="10"/>
      <c r="H579" s="8"/>
      <c r="I579" s="8"/>
      <c r="J579" s="20"/>
      <c r="K579" s="8"/>
      <c r="L579" s="10"/>
      <c r="M579" s="10"/>
      <c r="N579" s="8"/>
      <c r="O579" s="8"/>
      <c r="P579" s="11"/>
      <c r="Q579" s="8"/>
      <c r="R579" s="8"/>
      <c r="S579" s="8"/>
      <c r="T579" s="8"/>
      <c r="U579" s="71"/>
    </row>
    <row r="580" spans="1:21">
      <c r="A580" s="6"/>
      <c r="B580" s="7"/>
      <c r="C580" s="23"/>
      <c r="D580" s="31"/>
      <c r="E580" s="9"/>
      <c r="F580" s="9"/>
      <c r="G580" s="10"/>
      <c r="H580" s="8"/>
      <c r="I580" s="8"/>
      <c r="J580" s="20"/>
      <c r="K580" s="8"/>
      <c r="L580" s="10"/>
      <c r="M580" s="10"/>
      <c r="N580" s="8"/>
      <c r="O580" s="8"/>
      <c r="P580" s="11"/>
      <c r="Q580" s="8"/>
      <c r="R580" s="8"/>
      <c r="S580" s="8"/>
      <c r="T580" s="8"/>
      <c r="U580" s="71"/>
    </row>
    <row r="581" spans="1:21">
      <c r="A581" s="6"/>
      <c r="B581" s="7"/>
      <c r="C581" s="23"/>
      <c r="D581" s="31"/>
      <c r="E581" s="9"/>
      <c r="F581" s="9"/>
      <c r="G581" s="10"/>
      <c r="H581" s="8"/>
      <c r="I581" s="8"/>
      <c r="J581" s="20"/>
      <c r="K581" s="8"/>
      <c r="L581" s="10"/>
      <c r="M581" s="10"/>
      <c r="N581" s="8"/>
      <c r="O581" s="8"/>
      <c r="P581" s="11"/>
      <c r="Q581" s="8"/>
      <c r="R581" s="8"/>
      <c r="S581" s="8"/>
      <c r="T581" s="8"/>
      <c r="U581" s="71"/>
    </row>
    <row r="582" spans="1:21">
      <c r="A582" s="6"/>
      <c r="B582" s="7"/>
      <c r="C582" s="23"/>
      <c r="D582" s="31"/>
      <c r="E582" s="9"/>
      <c r="F582" s="9"/>
      <c r="G582" s="10"/>
      <c r="H582" s="8"/>
      <c r="I582" s="8"/>
      <c r="J582" s="20"/>
      <c r="K582" s="8"/>
      <c r="L582" s="10"/>
      <c r="M582" s="10"/>
      <c r="N582" s="8"/>
      <c r="O582" s="8"/>
      <c r="P582" s="11"/>
      <c r="Q582" s="8"/>
      <c r="R582" s="8"/>
      <c r="S582" s="8"/>
      <c r="T582" s="8"/>
      <c r="U582" s="71"/>
    </row>
    <row r="583" spans="1:21">
      <c r="A583" s="6"/>
      <c r="B583" s="7"/>
      <c r="C583" s="23"/>
      <c r="D583" s="31"/>
      <c r="E583" s="9"/>
      <c r="F583" s="9"/>
      <c r="G583" s="10"/>
      <c r="H583" s="8"/>
      <c r="I583" s="8"/>
      <c r="J583" s="20"/>
      <c r="K583" s="8"/>
      <c r="L583" s="10"/>
      <c r="M583" s="10"/>
      <c r="N583" s="8"/>
      <c r="O583" s="8"/>
      <c r="P583" s="11"/>
      <c r="Q583" s="8"/>
      <c r="R583" s="8"/>
      <c r="S583" s="8"/>
      <c r="T583" s="8"/>
      <c r="U583" s="71"/>
    </row>
    <row r="584" spans="1:21">
      <c r="A584" s="6"/>
      <c r="B584" s="7"/>
      <c r="C584" s="23"/>
      <c r="D584" s="31"/>
      <c r="E584" s="9"/>
      <c r="F584" s="9"/>
      <c r="G584" s="10"/>
      <c r="H584" s="8"/>
      <c r="I584" s="8"/>
      <c r="J584" s="20"/>
      <c r="K584" s="8"/>
      <c r="L584" s="10"/>
      <c r="M584" s="10"/>
      <c r="N584" s="8"/>
      <c r="O584" s="8"/>
      <c r="P584" s="11"/>
      <c r="Q584" s="8"/>
      <c r="R584" s="8"/>
      <c r="S584" s="8"/>
      <c r="T584" s="8"/>
      <c r="U584" s="71"/>
    </row>
    <row r="585" spans="1:21">
      <c r="A585" s="6"/>
      <c r="B585" s="7"/>
      <c r="C585" s="23"/>
      <c r="D585" s="31"/>
      <c r="E585" s="9"/>
      <c r="F585" s="9"/>
      <c r="G585" s="10"/>
      <c r="H585" s="8"/>
      <c r="I585" s="8"/>
      <c r="J585" s="20"/>
      <c r="K585" s="8"/>
      <c r="L585" s="10"/>
      <c r="M585" s="10"/>
      <c r="N585" s="8"/>
      <c r="O585" s="8"/>
      <c r="P585" s="11"/>
      <c r="Q585" s="8"/>
      <c r="R585" s="8"/>
      <c r="S585" s="8"/>
      <c r="T585" s="8"/>
      <c r="U585" s="71"/>
    </row>
    <row r="586" spans="1:21">
      <c r="A586" s="6"/>
      <c r="B586" s="7"/>
      <c r="C586" s="23"/>
      <c r="D586" s="31"/>
      <c r="E586" s="9"/>
      <c r="F586" s="9"/>
      <c r="G586" s="10"/>
      <c r="H586" s="8"/>
      <c r="I586" s="8"/>
      <c r="J586" s="20"/>
      <c r="K586" s="8"/>
      <c r="L586" s="10"/>
      <c r="M586" s="10"/>
      <c r="N586" s="8"/>
      <c r="O586" s="8"/>
      <c r="P586" s="11"/>
      <c r="Q586" s="8"/>
      <c r="R586" s="8"/>
      <c r="S586" s="8"/>
      <c r="T586" s="8"/>
      <c r="U586" s="71"/>
    </row>
    <row r="587" spans="1:21">
      <c r="A587" s="6"/>
      <c r="B587" s="7"/>
      <c r="C587" s="23"/>
      <c r="D587" s="31"/>
      <c r="E587" s="9"/>
      <c r="F587" s="9"/>
      <c r="G587" s="10"/>
      <c r="H587" s="8"/>
      <c r="I587" s="8"/>
      <c r="J587" s="20"/>
      <c r="K587" s="8"/>
      <c r="L587" s="10"/>
      <c r="M587" s="10"/>
      <c r="N587" s="8"/>
      <c r="O587" s="8"/>
      <c r="P587" s="11"/>
      <c r="Q587" s="8"/>
      <c r="R587" s="8"/>
      <c r="S587" s="8"/>
      <c r="T587" s="8"/>
      <c r="U587" s="71"/>
    </row>
    <row r="588" spans="1:21">
      <c r="A588" s="6"/>
      <c r="B588" s="7"/>
      <c r="C588" s="23"/>
      <c r="D588" s="31"/>
      <c r="E588" s="9"/>
      <c r="F588" s="9"/>
      <c r="G588" s="10"/>
      <c r="H588" s="8"/>
      <c r="I588" s="8"/>
      <c r="J588" s="20"/>
      <c r="K588" s="8"/>
      <c r="L588" s="10"/>
      <c r="M588" s="10"/>
      <c r="N588" s="8"/>
      <c r="O588" s="8"/>
      <c r="P588" s="11"/>
      <c r="Q588" s="8"/>
      <c r="R588" s="8"/>
      <c r="S588" s="8"/>
      <c r="T588" s="8"/>
      <c r="U588" s="71"/>
    </row>
    <row r="589" spans="1:21">
      <c r="A589" s="6"/>
      <c r="B589" s="7"/>
      <c r="C589" s="23"/>
      <c r="D589" s="31"/>
      <c r="E589" s="9"/>
      <c r="F589" s="9"/>
      <c r="G589" s="10"/>
      <c r="H589" s="8"/>
      <c r="I589" s="8"/>
      <c r="J589" s="20"/>
      <c r="K589" s="8"/>
      <c r="L589" s="10"/>
      <c r="M589" s="10"/>
      <c r="N589" s="8"/>
      <c r="O589" s="8"/>
      <c r="P589" s="11"/>
      <c r="Q589" s="8"/>
      <c r="R589" s="8"/>
      <c r="S589" s="8"/>
      <c r="T589" s="8"/>
      <c r="U589" s="71"/>
    </row>
    <row r="590" spans="1:21">
      <c r="A590" s="6"/>
      <c r="B590" s="7"/>
      <c r="C590" s="23"/>
      <c r="D590" s="31"/>
      <c r="E590" s="9"/>
      <c r="F590" s="9"/>
      <c r="G590" s="10"/>
      <c r="H590" s="8"/>
      <c r="I590" s="8"/>
      <c r="J590" s="20"/>
      <c r="K590" s="8"/>
      <c r="L590" s="10"/>
      <c r="M590" s="10"/>
      <c r="N590" s="8"/>
      <c r="O590" s="8"/>
      <c r="P590" s="11"/>
      <c r="Q590" s="8"/>
      <c r="R590" s="8"/>
      <c r="S590" s="8"/>
      <c r="T590" s="8"/>
      <c r="U590" s="71"/>
    </row>
    <row r="591" spans="1:21">
      <c r="A591" s="6"/>
      <c r="B591" s="7"/>
      <c r="C591" s="23"/>
      <c r="D591" s="31"/>
      <c r="E591" s="9"/>
      <c r="F591" s="9"/>
      <c r="G591" s="10"/>
      <c r="H591" s="8"/>
      <c r="I591" s="8"/>
      <c r="J591" s="20"/>
      <c r="K591" s="8"/>
      <c r="L591" s="10"/>
      <c r="M591" s="10"/>
      <c r="N591" s="8"/>
      <c r="O591" s="8"/>
      <c r="P591" s="11"/>
      <c r="Q591" s="8"/>
      <c r="R591" s="8"/>
      <c r="S591" s="8"/>
      <c r="T591" s="8"/>
      <c r="U591" s="71"/>
    </row>
    <row r="592" spans="1:21">
      <c r="A592" s="6"/>
      <c r="B592" s="7"/>
      <c r="C592" s="23"/>
      <c r="D592" s="31"/>
      <c r="E592" s="9"/>
      <c r="F592" s="9"/>
      <c r="G592" s="10"/>
      <c r="H592" s="8"/>
      <c r="I592" s="8"/>
      <c r="J592" s="20"/>
      <c r="K592" s="8"/>
      <c r="L592" s="10"/>
      <c r="M592" s="10"/>
      <c r="N592" s="8"/>
      <c r="O592" s="8"/>
      <c r="P592" s="11"/>
      <c r="Q592" s="8"/>
      <c r="R592" s="8"/>
      <c r="S592" s="8"/>
      <c r="T592" s="8"/>
      <c r="U592" s="71"/>
    </row>
    <row r="593" spans="1:21">
      <c r="A593" s="6"/>
      <c r="B593" s="7"/>
      <c r="C593" s="23"/>
      <c r="D593" s="31"/>
      <c r="E593" s="9"/>
      <c r="F593" s="9"/>
      <c r="G593" s="10"/>
      <c r="H593" s="8"/>
      <c r="I593" s="8"/>
      <c r="J593" s="20"/>
      <c r="K593" s="8"/>
      <c r="L593" s="10"/>
      <c r="M593" s="10"/>
      <c r="N593" s="8"/>
      <c r="O593" s="8"/>
      <c r="P593" s="11"/>
      <c r="Q593" s="8"/>
      <c r="R593" s="8"/>
      <c r="S593" s="8"/>
      <c r="T593" s="8"/>
      <c r="U593" s="71"/>
    </row>
    <row r="594" spans="1:21">
      <c r="A594" s="6"/>
      <c r="B594" s="7"/>
      <c r="C594" s="23"/>
      <c r="D594" s="31"/>
      <c r="E594" s="9"/>
      <c r="F594" s="9"/>
      <c r="G594" s="10"/>
      <c r="H594" s="8"/>
      <c r="I594" s="8"/>
      <c r="J594" s="20"/>
      <c r="K594" s="8"/>
      <c r="L594" s="10"/>
      <c r="M594" s="10"/>
      <c r="N594" s="8"/>
      <c r="O594" s="8"/>
      <c r="P594" s="11"/>
      <c r="Q594" s="8"/>
      <c r="R594" s="8"/>
      <c r="S594" s="8"/>
      <c r="T594" s="8"/>
      <c r="U594" s="71"/>
    </row>
    <row r="595" spans="1:21">
      <c r="A595" s="6"/>
      <c r="B595" s="7"/>
      <c r="C595" s="23"/>
      <c r="D595" s="31"/>
      <c r="E595" s="9"/>
      <c r="F595" s="9"/>
      <c r="G595" s="10"/>
      <c r="H595" s="8"/>
      <c r="I595" s="8"/>
      <c r="J595" s="20"/>
      <c r="K595" s="8"/>
      <c r="L595" s="10"/>
      <c r="M595" s="10"/>
      <c r="N595" s="8"/>
      <c r="O595" s="8"/>
      <c r="P595" s="11"/>
      <c r="Q595" s="8"/>
      <c r="R595" s="8"/>
      <c r="S595" s="8"/>
      <c r="T595" s="8"/>
      <c r="U595" s="70"/>
    </row>
    <row r="596" spans="1:21">
      <c r="A596" s="6"/>
      <c r="B596" s="7"/>
      <c r="C596" s="23"/>
      <c r="D596" s="31"/>
      <c r="E596" s="9"/>
      <c r="F596" s="9"/>
      <c r="G596" s="10"/>
      <c r="H596" s="8"/>
      <c r="I596" s="8"/>
      <c r="J596" s="20"/>
      <c r="K596" s="8"/>
      <c r="L596" s="10"/>
      <c r="M596" s="10"/>
      <c r="N596" s="8"/>
      <c r="O596" s="8"/>
      <c r="P596" s="11"/>
      <c r="Q596" s="8"/>
      <c r="R596" s="8"/>
      <c r="S596" s="8"/>
      <c r="T596" s="8"/>
    </row>
  </sheetData>
  <sheetProtection algorithmName="SHA-512" hashValue="E75o7B8bkNb66X6ylUs1C4bqKFgfc6tNmxBK9EgjAYZ40uhWhFJXO2M2aj4/hnAln5X1wnF3s8TE1+k6Aa76xg==" saltValue="/QLh2SUbC1ELdGJ09tPikQ==" spinCount="100000" sheet="1" objects="1" scenarios="1" selectLockedCells="1" selectUnlockedCells="1"/>
  <mergeCells count="103">
    <mergeCell ref="A548:A555"/>
    <mergeCell ref="I42:I43"/>
    <mergeCell ref="A26:A44"/>
    <mergeCell ref="A25:U25"/>
    <mergeCell ref="B42:B43"/>
    <mergeCell ref="J42:J43"/>
    <mergeCell ref="A556:A564"/>
    <mergeCell ref="C542:C545"/>
    <mergeCell ref="L42:L43"/>
    <mergeCell ref="M42:M43"/>
    <mergeCell ref="N42:N43"/>
    <mergeCell ref="O42:O43"/>
    <mergeCell ref="P42:P43"/>
    <mergeCell ref="E42:E43"/>
    <mergeCell ref="F42:F43"/>
    <mergeCell ref="G42:G43"/>
    <mergeCell ref="H42:H43"/>
    <mergeCell ref="C42:C43"/>
    <mergeCell ref="D42:D43"/>
    <mergeCell ref="A429:A440"/>
    <mergeCell ref="A402:U402"/>
    <mergeCell ref="A188:A238"/>
    <mergeCell ref="A293:U293"/>
    <mergeCell ref="K42:K43"/>
    <mergeCell ref="V45:W45"/>
    <mergeCell ref="A45:U45"/>
    <mergeCell ref="A46:U46"/>
    <mergeCell ref="A91:U91"/>
    <mergeCell ref="A547:U547"/>
    <mergeCell ref="A187:U187"/>
    <mergeCell ref="A277:A283"/>
    <mergeCell ref="A276:U276"/>
    <mergeCell ref="A246:U246"/>
    <mergeCell ref="A254:U254"/>
    <mergeCell ref="A240:A245"/>
    <mergeCell ref="A239:U239"/>
    <mergeCell ref="C268:C272"/>
    <mergeCell ref="E268:E272"/>
    <mergeCell ref="B268:B272"/>
    <mergeCell ref="A403:A409"/>
    <mergeCell ref="A521:U521"/>
    <mergeCell ref="A284:U284"/>
    <mergeCell ref="A285:A289"/>
    <mergeCell ref="A464:A466"/>
    <mergeCell ref="A419:A427"/>
    <mergeCell ref="A428:U428"/>
    <mergeCell ref="A443:U443"/>
    <mergeCell ref="A463:U463"/>
    <mergeCell ref="A5:U5"/>
    <mergeCell ref="Q3:T3"/>
    <mergeCell ref="F3:F4"/>
    <mergeCell ref="I3:I4"/>
    <mergeCell ref="G11:G12"/>
    <mergeCell ref="C11:C12"/>
    <mergeCell ref="H11:H12"/>
    <mergeCell ref="C9:C10"/>
    <mergeCell ref="E9:E10"/>
    <mergeCell ref="I9:I10"/>
    <mergeCell ref="A6:A24"/>
    <mergeCell ref="L9:L10"/>
    <mergeCell ref="A1:U1"/>
    <mergeCell ref="B3:B4"/>
    <mergeCell ref="C3:C4"/>
    <mergeCell ref="D3:D4"/>
    <mergeCell ref="E3:E4"/>
    <mergeCell ref="A2:U2"/>
    <mergeCell ref="U3:U4"/>
    <mergeCell ref="A3:A4"/>
    <mergeCell ref="J3:J4"/>
    <mergeCell ref="N3:O3"/>
    <mergeCell ref="G3:H3"/>
    <mergeCell ref="K3:M3"/>
    <mergeCell ref="P3:P4"/>
    <mergeCell ref="Q42:Q43"/>
    <mergeCell ref="R42:R43"/>
    <mergeCell ref="S42:S43"/>
    <mergeCell ref="T42:T43"/>
    <mergeCell ref="U42:U43"/>
    <mergeCell ref="A47:A90"/>
    <mergeCell ref="A247:A253"/>
    <mergeCell ref="A255:A275"/>
    <mergeCell ref="A92:A186"/>
    <mergeCell ref="A532:A546"/>
    <mergeCell ref="A519:U519"/>
    <mergeCell ref="A478:U478"/>
    <mergeCell ref="A441:U441"/>
    <mergeCell ref="A294:A397"/>
    <mergeCell ref="A410:U410"/>
    <mergeCell ref="A398:U398"/>
    <mergeCell ref="A531:U531"/>
    <mergeCell ref="A530:U530"/>
    <mergeCell ref="A472:A477"/>
    <mergeCell ref="A522:A529"/>
    <mergeCell ref="A471:U471"/>
    <mergeCell ref="A468:A470"/>
    <mergeCell ref="A479:A490"/>
    <mergeCell ref="A492:A518"/>
    <mergeCell ref="A491:U491"/>
    <mergeCell ref="A467:U467"/>
    <mergeCell ref="A411:A417"/>
    <mergeCell ref="A399:A401"/>
    <mergeCell ref="A418:U418"/>
    <mergeCell ref="A444:A462"/>
  </mergeCells>
  <phoneticPr fontId="22" type="noConversion"/>
  <conditionalFormatting sqref="J2 J240:J245 J277:J283 J411 J6:J7 J26 J45 J11 J9 J28:J36 J247:J253 J442 J13 J237:J238 J19:J22 J15:J17 J444:J452 J555 J24 J255:J267 J188:J219 J285:J289 J399:J401 J405:J407 J413:J417 J419:J425 J464:J474 J477:J509 J530:J545 J511:J528 J547 J455:J460">
    <cfRule type="cellIs" dxfId="1446" priority="6346" operator="equal">
      <formula>#REF!</formula>
    </cfRule>
  </conditionalFormatting>
  <conditionalFormatting sqref="B3">
    <cfRule type="cellIs" dxfId="1445" priority="6338" operator="equal">
      <formula>$K$7</formula>
    </cfRule>
  </conditionalFormatting>
  <conditionalFormatting sqref="J3">
    <cfRule type="cellIs" dxfId="1444" priority="6337" operator="equal">
      <formula>#REF!</formula>
    </cfRule>
  </conditionalFormatting>
  <conditionalFormatting sqref="C45">
    <cfRule type="duplicateValues" dxfId="1443" priority="6329"/>
  </conditionalFormatting>
  <conditionalFormatting sqref="C255">
    <cfRule type="duplicateValues" dxfId="1442" priority="6314"/>
  </conditionalFormatting>
  <conditionalFormatting sqref="C471">
    <cfRule type="duplicateValues" dxfId="1441" priority="6293"/>
  </conditionalFormatting>
  <conditionalFormatting sqref="C478">
    <cfRule type="duplicateValues" dxfId="1440" priority="6290"/>
  </conditionalFormatting>
  <conditionalFormatting sqref="C491">
    <cfRule type="duplicateValues" dxfId="1439" priority="6287"/>
  </conditionalFormatting>
  <conditionalFormatting sqref="C519">
    <cfRule type="duplicateValues" dxfId="1438" priority="6284"/>
  </conditionalFormatting>
  <conditionalFormatting sqref="F31">
    <cfRule type="duplicateValues" dxfId="1437" priority="6278"/>
  </conditionalFormatting>
  <conditionalFormatting sqref="F29">
    <cfRule type="duplicateValues" dxfId="1436" priority="6277"/>
  </conditionalFormatting>
  <conditionalFormatting sqref="C35">
    <cfRule type="duplicateValues" dxfId="1435" priority="6274"/>
  </conditionalFormatting>
  <conditionalFormatting sqref="F35">
    <cfRule type="duplicateValues" dxfId="1434" priority="6273"/>
  </conditionalFormatting>
  <conditionalFormatting sqref="F36">
    <cfRule type="duplicateValues" dxfId="1433" priority="6271"/>
  </conditionalFormatting>
  <conditionalFormatting sqref="F400">
    <cfRule type="duplicateValues" dxfId="1432" priority="6270"/>
  </conditionalFormatting>
  <conditionalFormatting sqref="F401">
    <cfRule type="duplicateValues" dxfId="1431" priority="6269"/>
  </conditionalFormatting>
  <conditionalFormatting sqref="F472">
    <cfRule type="duplicateValues" dxfId="1430" priority="6266"/>
  </conditionalFormatting>
  <conditionalFormatting sqref="F480">
    <cfRule type="duplicateValues" dxfId="1429" priority="6265"/>
  </conditionalFormatting>
  <conditionalFormatting sqref="F481">
    <cfRule type="duplicateValues" dxfId="1428" priority="6264"/>
  </conditionalFormatting>
  <conditionalFormatting sqref="F482">
    <cfRule type="duplicateValues" dxfId="1427" priority="6263"/>
  </conditionalFormatting>
  <conditionalFormatting sqref="F483">
    <cfRule type="duplicateValues" dxfId="1426" priority="6262"/>
  </conditionalFormatting>
  <conditionalFormatting sqref="F484">
    <cfRule type="duplicateValues" dxfId="1425" priority="6261"/>
  </conditionalFormatting>
  <conditionalFormatting sqref="F485">
    <cfRule type="duplicateValues" dxfId="1424" priority="6257"/>
  </conditionalFormatting>
  <conditionalFormatting sqref="F486">
    <cfRule type="duplicateValues" dxfId="1423" priority="6254"/>
  </conditionalFormatting>
  <conditionalFormatting sqref="F487">
    <cfRule type="duplicateValues" dxfId="1422" priority="6253"/>
  </conditionalFormatting>
  <conditionalFormatting sqref="F488">
    <cfRule type="duplicateValues" dxfId="1421" priority="6252"/>
  </conditionalFormatting>
  <conditionalFormatting sqref="C422">
    <cfRule type="duplicateValues" dxfId="1420" priority="5907"/>
  </conditionalFormatting>
  <conditionalFormatting sqref="C422">
    <cfRule type="duplicateValues" dxfId="1419" priority="5906"/>
  </conditionalFormatting>
  <conditionalFormatting sqref="C423">
    <cfRule type="duplicateValues" dxfId="1418" priority="5888"/>
  </conditionalFormatting>
  <conditionalFormatting sqref="C423">
    <cfRule type="duplicateValues" dxfId="1417" priority="5887"/>
  </conditionalFormatting>
  <conditionalFormatting sqref="C424">
    <cfRule type="duplicateValues" dxfId="1416" priority="5827"/>
  </conditionalFormatting>
  <conditionalFormatting sqref="C424">
    <cfRule type="duplicateValues" dxfId="1415" priority="5826"/>
  </conditionalFormatting>
  <conditionalFormatting sqref="C425">
    <cfRule type="duplicateValues" dxfId="1414" priority="5817"/>
  </conditionalFormatting>
  <conditionalFormatting sqref="C425">
    <cfRule type="duplicateValues" dxfId="1413" priority="5816"/>
  </conditionalFormatting>
  <conditionalFormatting sqref="J28 J26">
    <cfRule type="cellIs" dxfId="1412" priority="5763" operator="equal">
      <formula>#REF!</formula>
    </cfRule>
  </conditionalFormatting>
  <conditionalFormatting sqref="E413">
    <cfRule type="duplicateValues" dxfId="1411" priority="5569"/>
  </conditionalFormatting>
  <conditionalFormatting sqref="E413">
    <cfRule type="duplicateValues" dxfId="1410" priority="5568"/>
  </conditionalFormatting>
  <conditionalFormatting sqref="F413">
    <cfRule type="duplicateValues" dxfId="1409" priority="5565"/>
  </conditionalFormatting>
  <conditionalFormatting sqref="F413">
    <cfRule type="duplicateValues" dxfId="1408" priority="5564"/>
  </conditionalFormatting>
  <conditionalFormatting sqref="I413">
    <cfRule type="duplicateValues" dxfId="1407" priority="5557"/>
  </conditionalFormatting>
  <conditionalFormatting sqref="I413">
    <cfRule type="duplicateValues" dxfId="1406" priority="5556"/>
  </conditionalFormatting>
  <conditionalFormatting sqref="C413">
    <cfRule type="duplicateValues" dxfId="1405" priority="5553"/>
  </conditionalFormatting>
  <conditionalFormatting sqref="C413">
    <cfRule type="duplicateValues" dxfId="1404" priority="5552"/>
  </conditionalFormatting>
  <conditionalFormatting sqref="F416">
    <cfRule type="duplicateValues" dxfId="1403" priority="5493"/>
  </conditionalFormatting>
  <conditionalFormatting sqref="F416">
    <cfRule type="duplicateValues" dxfId="1402" priority="5492"/>
  </conditionalFormatting>
  <conditionalFormatting sqref="E416">
    <cfRule type="duplicateValues" dxfId="1401" priority="5489"/>
  </conditionalFormatting>
  <conditionalFormatting sqref="E416">
    <cfRule type="duplicateValues" dxfId="1400" priority="5488"/>
  </conditionalFormatting>
  <conditionalFormatting sqref="I416">
    <cfRule type="duplicateValues" dxfId="1399" priority="5485"/>
  </conditionalFormatting>
  <conditionalFormatting sqref="I416">
    <cfRule type="duplicateValues" dxfId="1398" priority="5484"/>
  </conditionalFormatting>
  <conditionalFormatting sqref="R532:S532">
    <cfRule type="duplicateValues" dxfId="1397" priority="5448"/>
  </conditionalFormatting>
  <conditionalFormatting sqref="R532:S532">
    <cfRule type="duplicateValues" dxfId="1396" priority="5447"/>
  </conditionalFormatting>
  <conditionalFormatting sqref="F18">
    <cfRule type="duplicateValues" dxfId="1395" priority="5293"/>
  </conditionalFormatting>
  <conditionalFormatting sqref="F18">
    <cfRule type="duplicateValues" dxfId="1394" priority="5291"/>
    <cfRule type="duplicateValues" dxfId="1393" priority="5292"/>
  </conditionalFormatting>
  <conditionalFormatting sqref="F18">
    <cfRule type="duplicateValues" dxfId="1392" priority="5297"/>
  </conditionalFormatting>
  <conditionalFormatting sqref="E287:E289">
    <cfRule type="duplicateValues" dxfId="1391" priority="5048"/>
  </conditionalFormatting>
  <conditionalFormatting sqref="X521 C521">
    <cfRule type="duplicateValues" dxfId="1390" priority="11967"/>
  </conditionalFormatting>
  <conditionalFormatting sqref="X521 C521">
    <cfRule type="duplicateValues" dxfId="1389" priority="11969"/>
  </conditionalFormatting>
  <conditionalFormatting sqref="C521">
    <cfRule type="duplicateValues" dxfId="1388" priority="11971"/>
  </conditionalFormatting>
  <conditionalFormatting sqref="X521 C521">
    <cfRule type="duplicateValues" dxfId="1387" priority="11974"/>
    <cfRule type="duplicateValues" dxfId="1386" priority="11975"/>
  </conditionalFormatting>
  <conditionalFormatting sqref="C255">
    <cfRule type="duplicateValues" dxfId="1385" priority="5032"/>
  </conditionalFormatting>
  <conditionalFormatting sqref="H412">
    <cfRule type="duplicateValues" dxfId="1384" priority="5002"/>
  </conditionalFormatting>
  <conditionalFormatting sqref="H412">
    <cfRule type="duplicateValues" dxfId="1383" priority="5001"/>
  </conditionalFormatting>
  <conditionalFormatting sqref="G412">
    <cfRule type="duplicateValues" dxfId="1382" priority="4998"/>
  </conditionalFormatting>
  <conditionalFormatting sqref="G412">
    <cfRule type="duplicateValues" dxfId="1381" priority="4997"/>
  </conditionalFormatting>
  <conditionalFormatting sqref="Q527:S528 H522:H528 V522:V528 Q522:S524 Q525:Q526 S525:S526 F522:F528 C522:D528 K522:K528 M522:M528">
    <cfRule type="duplicateValues" dxfId="1380" priority="11977"/>
  </conditionalFormatting>
  <conditionalFormatting sqref="Q527:S528 H522:H528 V522:V528 Q522:S524 Q525:Q526 S525:S526 F522:F528 C522:D528 K522:K528 M522:M528">
    <cfRule type="duplicateValues" dxfId="1379" priority="11992"/>
  </conditionalFormatting>
  <conditionalFormatting sqref="J188">
    <cfRule type="cellIs" dxfId="1378" priority="12667" operator="equal">
      <formula>#REF!</formula>
    </cfRule>
  </conditionalFormatting>
  <conditionalFormatting sqref="E417:F417">
    <cfRule type="duplicateValues" dxfId="1377" priority="12676"/>
  </conditionalFormatting>
  <conditionalFormatting sqref="E417:F417">
    <cfRule type="duplicateValues" dxfId="1376" priority="12677"/>
  </conditionalFormatting>
  <conditionalFormatting sqref="Q529 H529 K529 M529 S529">
    <cfRule type="duplicateValues" dxfId="1375" priority="4910"/>
  </conditionalFormatting>
  <conditionalFormatting sqref="Q529 H529 K529 M529 S529">
    <cfRule type="duplicateValues" dxfId="1374" priority="4911"/>
  </conditionalFormatting>
  <conditionalFormatting sqref="C529">
    <cfRule type="duplicateValues" dxfId="1373" priority="4901"/>
  </conditionalFormatting>
  <conditionalFormatting sqref="C529">
    <cfRule type="duplicateValues" dxfId="1372" priority="4902"/>
  </conditionalFormatting>
  <conditionalFormatting sqref="C529">
    <cfRule type="duplicateValues" dxfId="1371" priority="4903"/>
  </conditionalFormatting>
  <conditionalFormatting sqref="C529">
    <cfRule type="duplicateValues" dxfId="1370" priority="4904"/>
  </conditionalFormatting>
  <conditionalFormatting sqref="C529">
    <cfRule type="duplicateValues" dxfId="1369" priority="4905"/>
    <cfRule type="duplicateValues" dxfId="1368" priority="4906"/>
  </conditionalFormatting>
  <conditionalFormatting sqref="C529">
    <cfRule type="duplicateValues" dxfId="1367" priority="4907"/>
  </conditionalFormatting>
  <conditionalFormatting sqref="C529">
    <cfRule type="duplicateValues" dxfId="1366" priority="4908"/>
    <cfRule type="duplicateValues" dxfId="1365" priority="4909"/>
  </conditionalFormatting>
  <conditionalFormatting sqref="J529">
    <cfRule type="cellIs" dxfId="1364" priority="4898" operator="equal">
      <formula>$K$295</formula>
    </cfRule>
  </conditionalFormatting>
  <conditionalFormatting sqref="J488:J490">
    <cfRule type="cellIs" dxfId="1363" priority="4823" operator="equal">
      <formula>#REF!</formula>
    </cfRule>
  </conditionalFormatting>
  <conditionalFormatting sqref="C569:C1048576">
    <cfRule type="duplicateValues" dxfId="1362" priority="13489"/>
  </conditionalFormatting>
  <conditionalFormatting sqref="J27:J28">
    <cfRule type="cellIs" dxfId="1361" priority="4788" operator="equal">
      <formula>#REF!</formula>
    </cfRule>
  </conditionalFormatting>
  <conditionalFormatting sqref="B27">
    <cfRule type="duplicateValues" dxfId="1360" priority="4778"/>
  </conditionalFormatting>
  <conditionalFormatting sqref="C467">
    <cfRule type="duplicateValues" dxfId="1359" priority="4746"/>
  </conditionalFormatting>
  <conditionalFormatting sqref="C467">
    <cfRule type="duplicateValues" dxfId="1358" priority="4749"/>
  </conditionalFormatting>
  <conditionalFormatting sqref="C467">
    <cfRule type="duplicateValues" dxfId="1357" priority="4751"/>
    <cfRule type="duplicateValues" dxfId="1356" priority="4752"/>
  </conditionalFormatting>
  <conditionalFormatting sqref="C467">
    <cfRule type="duplicateValues" dxfId="1355" priority="4754"/>
    <cfRule type="duplicateValues" dxfId="1354" priority="4755"/>
  </conditionalFormatting>
  <conditionalFormatting sqref="J468:J470">
    <cfRule type="cellIs" dxfId="1353" priority="4742" operator="equal">
      <formula>#REF!</formula>
    </cfRule>
  </conditionalFormatting>
  <conditionalFormatting sqref="J41 J167:J171 J436">
    <cfRule type="cellIs" dxfId="1352" priority="4667" operator="equal">
      <formula>#REF!</formula>
    </cfRule>
  </conditionalFormatting>
  <conditionalFormatting sqref="B2 W45 B29:B30 B45 B7 B416:B417 B9 B411 B240:B245 B247:B249 B11:B13 B443:B452 B555 B15:B24 B36 B255:B256 B258:B267 B277:B283 B399:B401 B413 B419:B425 B464:B474 B476:B547 B285:B292 B455:B460">
    <cfRule type="cellIs" dxfId="1351" priority="20713" operator="equal">
      <formula>$K$6</formula>
    </cfRule>
  </conditionalFormatting>
  <conditionalFormatting sqref="D422">
    <cfRule type="duplicateValues" dxfId="1350" priority="21445"/>
  </conditionalFormatting>
  <conditionalFormatting sqref="D422">
    <cfRule type="duplicateValues" dxfId="1349" priority="21446"/>
  </conditionalFormatting>
  <conditionalFormatting sqref="D423">
    <cfRule type="duplicateValues" dxfId="1348" priority="21453"/>
  </conditionalFormatting>
  <conditionalFormatting sqref="D423">
    <cfRule type="duplicateValues" dxfId="1347" priority="21454"/>
  </conditionalFormatting>
  <conditionalFormatting sqref="D424">
    <cfRule type="duplicateValues" dxfId="1346" priority="21469"/>
  </conditionalFormatting>
  <conditionalFormatting sqref="D424">
    <cfRule type="duplicateValues" dxfId="1345" priority="21470"/>
  </conditionalFormatting>
  <conditionalFormatting sqref="D22">
    <cfRule type="duplicateValues" dxfId="1344" priority="21513"/>
  </conditionalFormatting>
  <conditionalFormatting sqref="D22">
    <cfRule type="duplicateValues" dxfId="1343" priority="21514"/>
  </conditionalFormatting>
  <conditionalFormatting sqref="D413">
    <cfRule type="duplicateValues" dxfId="1342" priority="21533"/>
  </conditionalFormatting>
  <conditionalFormatting sqref="D413">
    <cfRule type="duplicateValues" dxfId="1341" priority="21534"/>
  </conditionalFormatting>
  <conditionalFormatting sqref="C416:D416">
    <cfRule type="duplicateValues" dxfId="1340" priority="21545"/>
  </conditionalFormatting>
  <conditionalFormatting sqref="C416:D416">
    <cfRule type="duplicateValues" dxfId="1339" priority="21546"/>
  </conditionalFormatting>
  <conditionalFormatting sqref="D529">
    <cfRule type="duplicateValues" dxfId="1338" priority="21726"/>
  </conditionalFormatting>
  <conditionalFormatting sqref="D529">
    <cfRule type="duplicateValues" dxfId="1337" priority="21727"/>
  </conditionalFormatting>
  <conditionalFormatting sqref="C267:E267">
    <cfRule type="duplicateValues" dxfId="1336" priority="21735"/>
  </conditionalFormatting>
  <conditionalFormatting sqref="C267:E267">
    <cfRule type="duplicateValues" dxfId="1335" priority="21737"/>
    <cfRule type="duplicateValues" dxfId="1334" priority="21738"/>
  </conditionalFormatting>
  <conditionalFormatting sqref="C267:E267">
    <cfRule type="duplicateValues" dxfId="1333" priority="21741"/>
    <cfRule type="duplicateValues" dxfId="1332" priority="21742"/>
  </conditionalFormatting>
  <conditionalFormatting sqref="C267:E267">
    <cfRule type="duplicateValues" dxfId="1331" priority="21745"/>
  </conditionalFormatting>
  <conditionalFormatting sqref="D28">
    <cfRule type="duplicateValues" dxfId="1330" priority="21747"/>
  </conditionalFormatting>
  <conditionalFormatting sqref="D28">
    <cfRule type="duplicateValues" dxfId="1329" priority="21748"/>
  </conditionalFormatting>
  <conditionalFormatting sqref="D28">
    <cfRule type="duplicateValues" dxfId="1328" priority="21750"/>
    <cfRule type="duplicateValues" dxfId="1327" priority="21751"/>
  </conditionalFormatting>
  <conditionalFormatting sqref="D28">
    <cfRule type="duplicateValues" dxfId="1326" priority="21753"/>
    <cfRule type="duplicateValues" dxfId="1325" priority="21754"/>
  </conditionalFormatting>
  <conditionalFormatting sqref="D8:D9">
    <cfRule type="duplicateValues" dxfId="1324" priority="21887"/>
  </conditionalFormatting>
  <conditionalFormatting sqref="D8:D9">
    <cfRule type="duplicateValues" dxfId="1323" priority="21891"/>
    <cfRule type="duplicateValues" dxfId="1322" priority="21892"/>
  </conditionalFormatting>
  <conditionalFormatting sqref="D8:D9">
    <cfRule type="duplicateValues" dxfId="1321" priority="21897"/>
    <cfRule type="duplicateValues" dxfId="1320" priority="21898"/>
  </conditionalFormatting>
  <conditionalFormatting sqref="D8:D9">
    <cfRule type="duplicateValues" dxfId="1319" priority="21905"/>
  </conditionalFormatting>
  <conditionalFormatting sqref="D412">
    <cfRule type="duplicateValues" dxfId="1318" priority="4255"/>
  </conditionalFormatting>
  <conditionalFormatting sqref="D412">
    <cfRule type="duplicateValues" dxfId="1317" priority="4254"/>
  </conditionalFormatting>
  <conditionalFormatting sqref="F412">
    <cfRule type="duplicateValues" dxfId="1316" priority="4251"/>
  </conditionalFormatting>
  <conditionalFormatting sqref="F412">
    <cfRule type="duplicateValues" dxfId="1315" priority="4250"/>
  </conditionalFormatting>
  <conditionalFormatting sqref="J412">
    <cfRule type="cellIs" dxfId="1314" priority="4247" operator="equal">
      <formula>#REF!</formula>
    </cfRule>
  </conditionalFormatting>
  <conditionalFormatting sqref="Q412:S412 K412:L412">
    <cfRule type="duplicateValues" dxfId="1313" priority="4246"/>
  </conditionalFormatting>
  <conditionalFormatting sqref="Q412:S412 K412:L412">
    <cfRule type="duplicateValues" dxfId="1312" priority="4245"/>
  </conditionalFormatting>
  <conditionalFormatting sqref="I412">
    <cfRule type="duplicateValues" dxfId="1311" priority="4244"/>
  </conditionalFormatting>
  <conditionalFormatting sqref="I412">
    <cfRule type="duplicateValues" dxfId="1310" priority="4243"/>
  </conditionalFormatting>
  <conditionalFormatting sqref="N412:O412">
    <cfRule type="duplicateValues" dxfId="1309" priority="4240"/>
  </conditionalFormatting>
  <conditionalFormatting sqref="N412:O412">
    <cfRule type="duplicateValues" dxfId="1308" priority="4239"/>
  </conditionalFormatting>
  <conditionalFormatting sqref="C417">
    <cfRule type="duplicateValues" dxfId="1307" priority="33532"/>
  </conditionalFormatting>
  <conditionalFormatting sqref="C417">
    <cfRule type="duplicateValues" dxfId="1306" priority="33533"/>
  </conditionalFormatting>
  <conditionalFormatting sqref="I417">
    <cfRule type="duplicateValues" dxfId="1305" priority="33534"/>
  </conditionalFormatting>
  <conditionalFormatting sqref="I417">
    <cfRule type="duplicateValues" dxfId="1304" priority="33535"/>
  </conditionalFormatting>
  <conditionalFormatting sqref="D417">
    <cfRule type="duplicateValues" dxfId="1303" priority="33583"/>
  </conditionalFormatting>
  <conditionalFormatting sqref="D417">
    <cfRule type="duplicateValues" dxfId="1302" priority="33584"/>
  </conditionalFormatting>
  <conditionalFormatting sqref="J455:J456">
    <cfRule type="cellIs" dxfId="1301" priority="3943" operator="equal">
      <formula>#REF!</formula>
    </cfRule>
  </conditionalFormatting>
  <conditionalFormatting sqref="C456">
    <cfRule type="duplicateValues" dxfId="1300" priority="3945"/>
  </conditionalFormatting>
  <conditionalFormatting sqref="C456">
    <cfRule type="duplicateValues" dxfId="1299" priority="3962"/>
  </conditionalFormatting>
  <conditionalFormatting sqref="C456">
    <cfRule type="duplicateValues" dxfId="1298" priority="3963"/>
  </conditionalFormatting>
  <conditionalFormatting sqref="C456">
    <cfRule type="duplicateValues" dxfId="1297" priority="3964"/>
  </conditionalFormatting>
  <conditionalFormatting sqref="C456">
    <cfRule type="duplicateValues" dxfId="1296" priority="3965"/>
  </conditionalFormatting>
  <conditionalFormatting sqref="C456">
    <cfRule type="duplicateValues" dxfId="1295" priority="3966"/>
  </conditionalFormatting>
  <conditionalFormatting sqref="C456">
    <cfRule type="duplicateValues" dxfId="1294" priority="3967"/>
    <cfRule type="duplicateValues" dxfId="1293" priority="3968"/>
  </conditionalFormatting>
  <conditionalFormatting sqref="C456">
    <cfRule type="duplicateValues" dxfId="1292" priority="3969"/>
  </conditionalFormatting>
  <conditionalFormatting sqref="C456">
    <cfRule type="duplicateValues" dxfId="1291" priority="3970"/>
    <cfRule type="duplicateValues" dxfId="1290" priority="3971"/>
  </conditionalFormatting>
  <conditionalFormatting sqref="D414">
    <cfRule type="duplicateValues" dxfId="1289" priority="34600"/>
  </conditionalFormatting>
  <conditionalFormatting sqref="D414">
    <cfRule type="duplicateValues" dxfId="1288" priority="34602"/>
  </conditionalFormatting>
  <conditionalFormatting sqref="F414">
    <cfRule type="duplicateValues" dxfId="1287" priority="34603"/>
  </conditionalFormatting>
  <conditionalFormatting sqref="F414">
    <cfRule type="duplicateValues" dxfId="1286" priority="34605"/>
  </conditionalFormatting>
  <conditionalFormatting sqref="I414">
    <cfRule type="duplicateValues" dxfId="1285" priority="34606"/>
  </conditionalFormatting>
  <conditionalFormatting sqref="I414">
    <cfRule type="duplicateValues" dxfId="1284" priority="34608"/>
  </conditionalFormatting>
  <conditionalFormatting sqref="D415">
    <cfRule type="duplicateValues" dxfId="1283" priority="34610"/>
  </conditionalFormatting>
  <conditionalFormatting sqref="D415">
    <cfRule type="duplicateValues" dxfId="1282" priority="34612"/>
  </conditionalFormatting>
  <conditionalFormatting sqref="F415">
    <cfRule type="duplicateValues" dxfId="1281" priority="34616"/>
  </conditionalFormatting>
  <conditionalFormatting sqref="F415">
    <cfRule type="duplicateValues" dxfId="1280" priority="34618"/>
  </conditionalFormatting>
  <conditionalFormatting sqref="I415">
    <cfRule type="duplicateValues" dxfId="1279" priority="34621"/>
  </conditionalFormatting>
  <conditionalFormatting sqref="I415">
    <cfRule type="duplicateValues" dxfId="1278" priority="34623"/>
  </conditionalFormatting>
  <conditionalFormatting sqref="B426">
    <cfRule type="cellIs" dxfId="1277" priority="3383" operator="equal">
      <formula>#REF!</formula>
    </cfRule>
  </conditionalFormatting>
  <conditionalFormatting sqref="C426:C427">
    <cfRule type="duplicateValues" dxfId="1276" priority="3382"/>
  </conditionalFormatting>
  <conditionalFormatting sqref="J426">
    <cfRule type="cellIs" dxfId="1275" priority="3378" operator="equal">
      <formula>#REF!</formula>
    </cfRule>
  </conditionalFormatting>
  <conditionalFormatting sqref="C426:C427">
    <cfRule type="duplicateValues" dxfId="1274" priority="3375"/>
  </conditionalFormatting>
  <conditionalFormatting sqref="M426">
    <cfRule type="duplicateValues" dxfId="1273" priority="40343"/>
  </conditionalFormatting>
  <conditionalFormatting sqref="C28">
    <cfRule type="duplicateValues" dxfId="1272" priority="2954"/>
  </conditionalFormatting>
  <conditionalFormatting sqref="C28">
    <cfRule type="duplicateValues" dxfId="1271" priority="2955"/>
    <cfRule type="duplicateValues" dxfId="1270" priority="2956"/>
  </conditionalFormatting>
  <conditionalFormatting sqref="C28">
    <cfRule type="duplicateValues" dxfId="1269" priority="2957"/>
    <cfRule type="duplicateValues" dxfId="1268" priority="2958"/>
  </conditionalFormatting>
  <conditionalFormatting sqref="C28">
    <cfRule type="duplicateValues" dxfId="1267" priority="2959"/>
  </conditionalFormatting>
  <conditionalFormatting sqref="E412">
    <cfRule type="duplicateValues" dxfId="1266" priority="2946"/>
  </conditionalFormatting>
  <conditionalFormatting sqref="E412">
    <cfRule type="duplicateValues" dxfId="1265" priority="2945"/>
  </conditionalFormatting>
  <conditionalFormatting sqref="J37">
    <cfRule type="cellIs" dxfId="1264" priority="2935" operator="equal">
      <formula>#REF!</formula>
    </cfRule>
  </conditionalFormatting>
  <conditionalFormatting sqref="D39:E39">
    <cfRule type="duplicateValues" dxfId="1263" priority="2934"/>
  </conditionalFormatting>
  <conditionalFormatting sqref="F39">
    <cfRule type="duplicateValues" dxfId="1262" priority="2933"/>
  </conditionalFormatting>
  <conditionalFormatting sqref="B39">
    <cfRule type="cellIs" dxfId="1261" priority="2932" operator="equal">
      <formula>#REF!</formula>
    </cfRule>
  </conditionalFormatting>
  <conditionalFormatting sqref="J39">
    <cfRule type="cellIs" dxfId="1260" priority="2931" operator="equal">
      <formula>#REF!</formula>
    </cfRule>
  </conditionalFormatting>
  <conditionalFormatting sqref="J169:J171">
    <cfRule type="cellIs" dxfId="1259" priority="2833" operator="equal">
      <formula>#REF!</formula>
    </cfRule>
  </conditionalFormatting>
  <conditionalFormatting sqref="Q411:S411 K411:L411 N411:O411 C411:E411 C412">
    <cfRule type="duplicateValues" dxfId="1258" priority="117994"/>
  </conditionalFormatting>
  <conditionalFormatting sqref="Q411:S411 K411:L411 N411:O411 C411:E411 C412">
    <cfRule type="duplicateValues" dxfId="1257" priority="118000"/>
  </conditionalFormatting>
  <conditionalFormatting sqref="C412">
    <cfRule type="duplicateValues" dxfId="1256" priority="118034"/>
  </conditionalFormatting>
  <conditionalFormatting sqref="C412">
    <cfRule type="duplicateValues" dxfId="1255" priority="118035"/>
  </conditionalFormatting>
  <conditionalFormatting sqref="C414">
    <cfRule type="duplicateValues" dxfId="1254" priority="118036"/>
  </conditionalFormatting>
  <conditionalFormatting sqref="C414">
    <cfRule type="duplicateValues" dxfId="1253" priority="118037"/>
  </conditionalFormatting>
  <conditionalFormatting sqref="E414">
    <cfRule type="duplicateValues" dxfId="1252" priority="118038"/>
  </conditionalFormatting>
  <conditionalFormatting sqref="E414">
    <cfRule type="duplicateValues" dxfId="1251" priority="118039"/>
  </conditionalFormatting>
  <conditionalFormatting sqref="C415">
    <cfRule type="duplicateValues" dxfId="1250" priority="118041"/>
  </conditionalFormatting>
  <conditionalFormatting sqref="C415">
    <cfRule type="duplicateValues" dxfId="1249" priority="118042"/>
  </conditionalFormatting>
  <conditionalFormatting sqref="E415">
    <cfRule type="duplicateValues" dxfId="1248" priority="118137"/>
  </conditionalFormatting>
  <conditionalFormatting sqref="E415">
    <cfRule type="duplicateValues" dxfId="1247" priority="118138"/>
  </conditionalFormatting>
  <conditionalFormatting sqref="Q475:S475 C475:F475 H475:I475 K475 M475 O475">
    <cfRule type="duplicateValues" dxfId="1246" priority="2803"/>
  </conditionalFormatting>
  <conditionalFormatting sqref="Q475:S475 C475:F475 H475:I475 K475 M475 O475">
    <cfRule type="duplicateValues" dxfId="1245" priority="2804"/>
  </conditionalFormatting>
  <conditionalFormatting sqref="C475:F475">
    <cfRule type="duplicateValues" dxfId="1244" priority="2805"/>
  </conditionalFormatting>
  <conditionalFormatting sqref="C475:F475">
    <cfRule type="duplicateValues" dxfId="1243" priority="2806"/>
  </conditionalFormatting>
  <conditionalFormatting sqref="Q475:S475 C475:F475 H475:I475 K475 M475 O475">
    <cfRule type="duplicateValues" dxfId="1242" priority="2807"/>
    <cfRule type="duplicateValues" dxfId="1241" priority="2808"/>
  </conditionalFormatting>
  <conditionalFormatting sqref="C475:F475">
    <cfRule type="duplicateValues" dxfId="1240" priority="2809"/>
  </conditionalFormatting>
  <conditionalFormatting sqref="C475:F475">
    <cfRule type="duplicateValues" dxfId="1239" priority="2810"/>
  </conditionalFormatting>
  <conditionalFormatting sqref="Q475:S475 C475:F475 H475:I475 K475 M475 O475">
    <cfRule type="duplicateValues" dxfId="1238" priority="2811"/>
    <cfRule type="duplicateValues" dxfId="1237" priority="2812"/>
  </conditionalFormatting>
  <conditionalFormatting sqref="J476">
    <cfRule type="cellIs" dxfId="1236" priority="2790" operator="equal">
      <formula>#REF!</formula>
    </cfRule>
  </conditionalFormatting>
  <conditionalFormatting sqref="Q476:S476 C476:F476 H476:I476 K476 M476 O476">
    <cfRule type="duplicateValues" dxfId="1235" priority="2792"/>
  </conditionalFormatting>
  <conditionalFormatting sqref="Q476:S476 C476:F476 H476:I476 K476 M476 O476">
    <cfRule type="duplicateValues" dxfId="1234" priority="2793"/>
  </conditionalFormatting>
  <conditionalFormatting sqref="C476:F476">
    <cfRule type="duplicateValues" dxfId="1233" priority="2794"/>
  </conditionalFormatting>
  <conditionalFormatting sqref="C476:F476">
    <cfRule type="duplicateValues" dxfId="1232" priority="2795"/>
  </conditionalFormatting>
  <conditionalFormatting sqref="Q476:S476 C476:F476 H476:I476 K476 M476 O476">
    <cfRule type="duplicateValues" dxfId="1231" priority="2796"/>
    <cfRule type="duplicateValues" dxfId="1230" priority="2797"/>
  </conditionalFormatting>
  <conditionalFormatting sqref="C476:F476">
    <cfRule type="duplicateValues" dxfId="1229" priority="2798"/>
  </conditionalFormatting>
  <conditionalFormatting sqref="C476:F476">
    <cfRule type="duplicateValues" dxfId="1228" priority="2799"/>
  </conditionalFormatting>
  <conditionalFormatting sqref="Q476:S476 C476:F476 H476:I476 K476 M476 O476">
    <cfRule type="duplicateValues" dxfId="1227" priority="2800"/>
    <cfRule type="duplicateValues" dxfId="1226" priority="2801"/>
  </conditionalFormatting>
  <conditionalFormatting sqref="B475">
    <cfRule type="cellIs" dxfId="1225" priority="2791" operator="equal">
      <formula>$K$6</formula>
    </cfRule>
  </conditionalFormatting>
  <conditionalFormatting sqref="J475">
    <cfRule type="cellIs" dxfId="1224" priority="2789" operator="equal">
      <formula>#REF!</formula>
    </cfRule>
  </conditionalFormatting>
  <conditionalFormatting sqref="C477:F477">
    <cfRule type="duplicateValues" dxfId="1223" priority="2782"/>
  </conditionalFormatting>
  <conditionalFormatting sqref="C477:F477">
    <cfRule type="duplicateValues" dxfId="1222" priority="2785"/>
  </conditionalFormatting>
  <conditionalFormatting sqref="C477:F477">
    <cfRule type="duplicateValues" dxfId="1221" priority="2786"/>
  </conditionalFormatting>
  <conditionalFormatting sqref="D509">
    <cfRule type="duplicateValues" dxfId="1220" priority="2768"/>
  </conditionalFormatting>
  <conditionalFormatting sqref="D509">
    <cfRule type="duplicateValues" dxfId="1219" priority="2769"/>
  </conditionalFormatting>
  <conditionalFormatting sqref="D509">
    <cfRule type="duplicateValues" dxfId="1218" priority="2770"/>
  </conditionalFormatting>
  <conditionalFormatting sqref="D509">
    <cfRule type="duplicateValues" dxfId="1217" priority="2771"/>
  </conditionalFormatting>
  <conditionalFormatting sqref="D509">
    <cfRule type="duplicateValues" dxfId="1216" priority="2772"/>
    <cfRule type="duplicateValues" dxfId="1215" priority="2773"/>
  </conditionalFormatting>
  <conditionalFormatting sqref="D509">
    <cfRule type="duplicateValues" dxfId="1214" priority="2774"/>
  </conditionalFormatting>
  <conditionalFormatting sqref="D509">
    <cfRule type="duplicateValues" dxfId="1213" priority="2775"/>
  </conditionalFormatting>
  <conditionalFormatting sqref="D509">
    <cfRule type="duplicateValues" dxfId="1212" priority="2776"/>
    <cfRule type="duplicateValues" dxfId="1211" priority="2777"/>
  </conditionalFormatting>
  <conditionalFormatting sqref="C33">
    <cfRule type="duplicateValues" dxfId="1210" priority="118221"/>
  </conditionalFormatting>
  <conditionalFormatting sqref="C188">
    <cfRule type="duplicateValues" dxfId="1209" priority="118298"/>
  </conditionalFormatting>
  <conditionalFormatting sqref="C188">
    <cfRule type="duplicateValues" dxfId="1208" priority="118299"/>
    <cfRule type="duplicateValues" dxfId="1207" priority="118300"/>
  </conditionalFormatting>
  <conditionalFormatting sqref="C188">
    <cfRule type="duplicateValues" dxfId="1206" priority="118301"/>
  </conditionalFormatting>
  <conditionalFormatting sqref="J359:J387 J295:J317 J319:J322 J324:J357">
    <cfRule type="cellIs" dxfId="1205" priority="2724" operator="equal">
      <formula>#REF!</formula>
    </cfRule>
  </conditionalFormatting>
  <conditionalFormatting sqref="Q336:S337 K336:K337 M336:M337 C336:G337">
    <cfRule type="duplicateValues" dxfId="1204" priority="2718"/>
  </conditionalFormatting>
  <conditionalFormatting sqref="Q336:S337 K336:K337 M336:M337 C336:G337">
    <cfRule type="duplicateValues" dxfId="1203" priority="2717"/>
  </conditionalFormatting>
  <conditionalFormatting sqref="K336:K337">
    <cfRule type="duplicateValues" dxfId="1202" priority="2719"/>
  </conditionalFormatting>
  <conditionalFormatting sqref="Q336:S337 K336:K337 M336:M337 C336:G337">
    <cfRule type="duplicateValues" dxfId="1201" priority="2720"/>
    <cfRule type="duplicateValues" dxfId="1200" priority="2721"/>
  </conditionalFormatting>
  <conditionalFormatting sqref="Q336:S337 K336:K337 M336:M337 C336:G337">
    <cfRule type="duplicateValues" dxfId="1199" priority="2716"/>
    <cfRule type="duplicateValues" dxfId="1198" priority="2722"/>
  </conditionalFormatting>
  <conditionalFormatting sqref="K336:K337">
    <cfRule type="duplicateValues" dxfId="1197" priority="2723"/>
  </conditionalFormatting>
  <conditionalFormatting sqref="Q340:T340 H340:I340 C340:F340 K340">
    <cfRule type="duplicateValues" dxfId="1196" priority="2712"/>
  </conditionalFormatting>
  <conditionalFormatting sqref="Q340:T340 H340:I340 C340:F340 K340">
    <cfRule type="duplicateValues" dxfId="1195" priority="2711"/>
  </conditionalFormatting>
  <conditionalFormatting sqref="Q340:T340 H340:I340 C340:F340 K340">
    <cfRule type="duplicateValues" dxfId="1194" priority="2713"/>
    <cfRule type="duplicateValues" dxfId="1193" priority="2714"/>
  </conditionalFormatting>
  <conditionalFormatting sqref="Q340:T340 H340:I340 C340:F340 K340">
    <cfRule type="duplicateValues" dxfId="1192" priority="2710"/>
    <cfRule type="duplicateValues" dxfId="1191" priority="2715"/>
  </conditionalFormatting>
  <conditionalFormatting sqref="Q338:S338 E338:F338 C338 I338 K338">
    <cfRule type="duplicateValues" dxfId="1190" priority="2725"/>
  </conditionalFormatting>
  <conditionalFormatting sqref="Q338:S338 E338:F338 C338 I338 K338">
    <cfRule type="duplicateValues" dxfId="1189" priority="2726"/>
  </conditionalFormatting>
  <conditionalFormatting sqref="C338">
    <cfRule type="duplicateValues" dxfId="1188" priority="2727"/>
  </conditionalFormatting>
  <conditionalFormatting sqref="Q338:S338 E338:F338 C338 I338 K338">
    <cfRule type="duplicateValues" dxfId="1187" priority="2728"/>
    <cfRule type="duplicateValues" dxfId="1186" priority="2729"/>
  </conditionalFormatting>
  <conditionalFormatting sqref="Q338:S338 E338:F338 C338 I338 K338">
    <cfRule type="duplicateValues" dxfId="1185" priority="2730"/>
    <cfRule type="duplicateValues" dxfId="1184" priority="2731"/>
  </conditionalFormatting>
  <conditionalFormatting sqref="C338">
    <cfRule type="duplicateValues" dxfId="1183" priority="2732"/>
  </conditionalFormatting>
  <conditionalFormatting sqref="B294:B397">
    <cfRule type="cellIs" dxfId="1182" priority="2744" operator="equal">
      <formula>#REF!</formula>
    </cfRule>
  </conditionalFormatting>
  <conditionalFormatting sqref="D300">
    <cfRule type="duplicateValues" dxfId="1181" priority="2745"/>
  </conditionalFormatting>
  <conditionalFormatting sqref="D300">
    <cfRule type="duplicateValues" dxfId="1180" priority="2746"/>
  </conditionalFormatting>
  <conditionalFormatting sqref="D300">
    <cfRule type="duplicateValues" dxfId="1179" priority="2747"/>
    <cfRule type="duplicateValues" dxfId="1178" priority="2748"/>
  </conditionalFormatting>
  <conditionalFormatting sqref="C340:F340">
    <cfRule type="duplicateValues" dxfId="1177" priority="2749"/>
  </conditionalFormatting>
  <conditionalFormatting sqref="C340:F340">
    <cfRule type="duplicateValues" dxfId="1176" priority="2750"/>
  </conditionalFormatting>
  <conditionalFormatting sqref="D338">
    <cfRule type="duplicateValues" dxfId="1175" priority="2751"/>
  </conditionalFormatting>
  <conditionalFormatting sqref="D338">
    <cfRule type="duplicateValues" dxfId="1174" priority="2752"/>
  </conditionalFormatting>
  <conditionalFormatting sqref="D338">
    <cfRule type="duplicateValues" dxfId="1173" priority="2753"/>
    <cfRule type="duplicateValues" dxfId="1172" priority="2754"/>
  </conditionalFormatting>
  <conditionalFormatting sqref="D338">
    <cfRule type="duplicateValues" dxfId="1171" priority="2755"/>
    <cfRule type="duplicateValues" dxfId="1170" priority="2756"/>
  </conditionalFormatting>
  <conditionalFormatting sqref="J388:J390">
    <cfRule type="cellIs" dxfId="1169" priority="2616" operator="equal">
      <formula>#REF!</formula>
    </cfRule>
  </conditionalFormatting>
  <conditionalFormatting sqref="C388:C395">
    <cfRule type="duplicateValues" dxfId="1168" priority="2560"/>
  </conditionalFormatting>
  <conditionalFormatting sqref="C388:C395">
    <cfRule type="duplicateValues" dxfId="1167" priority="2561"/>
  </conditionalFormatting>
  <conditionalFormatting sqref="C388:C395">
    <cfRule type="duplicateValues" dxfId="1166" priority="2562"/>
  </conditionalFormatting>
  <conditionalFormatting sqref="C388:C395">
    <cfRule type="duplicateValues" dxfId="1165" priority="2563"/>
  </conditionalFormatting>
  <conditionalFormatting sqref="C388:C395">
    <cfRule type="duplicateValues" dxfId="1164" priority="2564"/>
    <cfRule type="duplicateValues" dxfId="1163" priority="2565"/>
  </conditionalFormatting>
  <conditionalFormatting sqref="C388:C395">
    <cfRule type="duplicateValues" dxfId="1162" priority="2566"/>
    <cfRule type="duplicateValues" dxfId="1161" priority="2567"/>
  </conditionalFormatting>
  <conditionalFormatting sqref="D388:D395">
    <cfRule type="duplicateValues" dxfId="1160" priority="2552"/>
  </conditionalFormatting>
  <conditionalFormatting sqref="D388:D395">
    <cfRule type="duplicateValues" dxfId="1159" priority="2553"/>
  </conditionalFormatting>
  <conditionalFormatting sqref="D388:D395">
    <cfRule type="duplicateValues" dxfId="1158" priority="2554"/>
  </conditionalFormatting>
  <conditionalFormatting sqref="D388:D395">
    <cfRule type="duplicateValues" dxfId="1157" priority="2555"/>
  </conditionalFormatting>
  <conditionalFormatting sqref="D388:D395">
    <cfRule type="duplicateValues" dxfId="1156" priority="2556"/>
    <cfRule type="duplicateValues" dxfId="1155" priority="2557"/>
  </conditionalFormatting>
  <conditionalFormatting sqref="D388:D395">
    <cfRule type="duplicateValues" dxfId="1154" priority="2558"/>
    <cfRule type="duplicateValues" dxfId="1153" priority="2559"/>
  </conditionalFormatting>
  <conditionalFormatting sqref="J391:J395">
    <cfRule type="cellIs" dxfId="1152" priority="2551" operator="equal">
      <formula>#REF!</formula>
    </cfRule>
  </conditionalFormatting>
  <conditionalFormatting sqref="F392">
    <cfRule type="duplicateValues" dxfId="1151" priority="2543"/>
  </conditionalFormatting>
  <conditionalFormatting sqref="F392">
    <cfRule type="duplicateValues" dxfId="1150" priority="2544"/>
  </conditionalFormatting>
  <conditionalFormatting sqref="F392">
    <cfRule type="duplicateValues" dxfId="1149" priority="2545"/>
  </conditionalFormatting>
  <conditionalFormatting sqref="F392">
    <cfRule type="duplicateValues" dxfId="1148" priority="2546"/>
  </conditionalFormatting>
  <conditionalFormatting sqref="F392">
    <cfRule type="duplicateValues" dxfId="1147" priority="2547"/>
    <cfRule type="duplicateValues" dxfId="1146" priority="2548"/>
  </conditionalFormatting>
  <conditionalFormatting sqref="F392">
    <cfRule type="duplicateValues" dxfId="1145" priority="2549"/>
    <cfRule type="duplicateValues" dxfId="1144" priority="2550"/>
  </conditionalFormatting>
  <conditionalFormatting sqref="J403">
    <cfRule type="cellIs" dxfId="1143" priority="2542" operator="equal">
      <formula>#REF!</formula>
    </cfRule>
  </conditionalFormatting>
  <conditionalFormatting sqref="B403 B405 B407 B409">
    <cfRule type="cellIs" dxfId="1142" priority="2541" operator="equal">
      <formula>$K$6</formula>
    </cfRule>
  </conditionalFormatting>
  <conditionalFormatting sqref="J404">
    <cfRule type="cellIs" dxfId="1141" priority="2529" operator="equal">
      <formula>$K$407</formula>
    </cfRule>
  </conditionalFormatting>
  <conditionalFormatting sqref="B404 B406 B408">
    <cfRule type="cellIs" dxfId="1140" priority="2530" operator="equal">
      <formula>$K$8</formula>
    </cfRule>
  </conditionalFormatting>
  <conditionalFormatting sqref="J404">
    <cfRule type="cellIs" dxfId="1139" priority="2527" operator="equal">
      <formula>#REF!</formula>
    </cfRule>
  </conditionalFormatting>
  <conditionalFormatting sqref="J404">
    <cfRule type="cellIs" dxfId="1138" priority="2526" operator="equal">
      <formula>#REF!</formula>
    </cfRule>
  </conditionalFormatting>
  <conditionalFormatting sqref="B404 B406 B408">
    <cfRule type="cellIs" dxfId="1137" priority="2528" operator="equal">
      <formula>#REF!</formula>
    </cfRule>
  </conditionalFormatting>
  <conditionalFormatting sqref="C404">
    <cfRule type="duplicateValues" dxfId="1136" priority="2531"/>
  </conditionalFormatting>
  <conditionalFormatting sqref="C404">
    <cfRule type="duplicateValues" dxfId="1135" priority="2532"/>
  </conditionalFormatting>
  <conditionalFormatting sqref="C404">
    <cfRule type="duplicateValues" dxfId="1134" priority="2533"/>
  </conditionalFormatting>
  <conditionalFormatting sqref="C404">
    <cfRule type="duplicateValues" dxfId="1133" priority="2534"/>
  </conditionalFormatting>
  <conditionalFormatting sqref="C404">
    <cfRule type="duplicateValues" dxfId="1132" priority="2535"/>
    <cfRule type="duplicateValues" dxfId="1131" priority="2536"/>
  </conditionalFormatting>
  <conditionalFormatting sqref="C404">
    <cfRule type="duplicateValues" dxfId="1130" priority="2537"/>
  </conditionalFormatting>
  <conditionalFormatting sqref="C404">
    <cfRule type="duplicateValues" dxfId="1129" priority="2538"/>
  </conditionalFormatting>
  <conditionalFormatting sqref="C404">
    <cfRule type="duplicateValues" dxfId="1128" priority="2539"/>
    <cfRule type="duplicateValues" dxfId="1127" priority="2540"/>
  </conditionalFormatting>
  <conditionalFormatting sqref="Q408:S409 C408:D409 F408:G409 O408:O409 K408:K409 M408:M409 I408:I409">
    <cfRule type="duplicateValues" dxfId="1126" priority="2486"/>
  </conditionalFormatting>
  <conditionalFormatting sqref="Q408:S409 C408:D409 F408:G409 O408:O409 K408:K409 M408:M409 I408:I409">
    <cfRule type="duplicateValues" dxfId="1125" priority="2487"/>
  </conditionalFormatting>
  <conditionalFormatting sqref="C408:D409">
    <cfRule type="duplicateValues" dxfId="1124" priority="2488"/>
  </conditionalFormatting>
  <conditionalFormatting sqref="C408:D409">
    <cfRule type="duplicateValues" dxfId="1123" priority="2489"/>
  </conditionalFormatting>
  <conditionalFormatting sqref="Q408:S409 C408:D409 F408:G409 O408:O409 K408:K409 M408:M409 I408:I409">
    <cfRule type="duplicateValues" dxfId="1122" priority="2490"/>
    <cfRule type="duplicateValues" dxfId="1121" priority="2491"/>
  </conditionalFormatting>
  <conditionalFormatting sqref="C408:D409">
    <cfRule type="duplicateValues" dxfId="1120" priority="2492"/>
  </conditionalFormatting>
  <conditionalFormatting sqref="C408:D409">
    <cfRule type="duplicateValues" dxfId="1119" priority="2493"/>
  </conditionalFormatting>
  <conditionalFormatting sqref="Q408:S409 C408:D409 F408:G409 O408:O409 K408:K409 M408:M409 I408:I409">
    <cfRule type="duplicateValues" dxfId="1118" priority="2494"/>
    <cfRule type="duplicateValues" dxfId="1117" priority="2495"/>
  </conditionalFormatting>
  <conditionalFormatting sqref="J408:J409">
    <cfRule type="cellIs" dxfId="1116" priority="2485" operator="equal">
      <formula>#REF!</formula>
    </cfRule>
  </conditionalFormatting>
  <conditionalFormatting sqref="E403">
    <cfRule type="duplicateValues" dxfId="1115" priority="2475"/>
  </conditionalFormatting>
  <conditionalFormatting sqref="E403">
    <cfRule type="duplicateValues" dxfId="1114" priority="2476"/>
  </conditionalFormatting>
  <conditionalFormatting sqref="E403">
    <cfRule type="duplicateValues" dxfId="1113" priority="2477"/>
  </conditionalFormatting>
  <conditionalFormatting sqref="E403">
    <cfRule type="duplicateValues" dxfId="1112" priority="2478"/>
  </conditionalFormatting>
  <conditionalFormatting sqref="E403">
    <cfRule type="duplicateValues" dxfId="1111" priority="2479"/>
    <cfRule type="duplicateValues" dxfId="1110" priority="2480"/>
  </conditionalFormatting>
  <conditionalFormatting sqref="E403">
    <cfRule type="duplicateValues" dxfId="1109" priority="2481"/>
  </conditionalFormatting>
  <conditionalFormatting sqref="E403">
    <cfRule type="duplicateValues" dxfId="1108" priority="2482"/>
  </conditionalFormatting>
  <conditionalFormatting sqref="E403">
    <cfRule type="duplicateValues" dxfId="1107" priority="2483"/>
    <cfRule type="duplicateValues" dxfId="1106" priority="2484"/>
  </conditionalFormatting>
  <conditionalFormatting sqref="B555">
    <cfRule type="cellIs" dxfId="1105" priority="2463" operator="equal">
      <formula>#REF!</formula>
    </cfRule>
  </conditionalFormatting>
  <conditionalFormatting sqref="J200:J219">
    <cfRule type="cellIs" dxfId="1104" priority="2428" operator="equal">
      <formula>#REF!</formula>
    </cfRule>
  </conditionalFormatting>
  <conditionalFormatting sqref="F395">
    <cfRule type="duplicateValues" dxfId="1103" priority="2398"/>
  </conditionalFormatting>
  <conditionalFormatting sqref="F395">
    <cfRule type="duplicateValues" dxfId="1102" priority="2399"/>
  </conditionalFormatting>
  <conditionalFormatting sqref="F395">
    <cfRule type="duplicateValues" dxfId="1101" priority="2400"/>
  </conditionalFormatting>
  <conditionalFormatting sqref="F395">
    <cfRule type="duplicateValues" dxfId="1100" priority="2401"/>
  </conditionalFormatting>
  <conditionalFormatting sqref="F395">
    <cfRule type="duplicateValues" dxfId="1099" priority="2402"/>
    <cfRule type="duplicateValues" dxfId="1098" priority="2403"/>
  </conditionalFormatting>
  <conditionalFormatting sqref="F395">
    <cfRule type="duplicateValues" dxfId="1097" priority="2404"/>
    <cfRule type="duplicateValues" dxfId="1096" priority="2405"/>
  </conditionalFormatting>
  <conditionalFormatting sqref="Q396:S396 C396:F396 K396:M396 O396 H396">
    <cfRule type="duplicateValues" dxfId="1095" priority="2390"/>
  </conditionalFormatting>
  <conditionalFormatting sqref="C396:F396">
    <cfRule type="duplicateValues" dxfId="1094" priority="2391"/>
  </conditionalFormatting>
  <conditionalFormatting sqref="Q396:S396 C396:F396 K396:M396 O396 H396">
    <cfRule type="duplicateValues" dxfId="1093" priority="2392"/>
  </conditionalFormatting>
  <conditionalFormatting sqref="C396:F396">
    <cfRule type="duplicateValues" dxfId="1092" priority="2393"/>
  </conditionalFormatting>
  <conditionalFormatting sqref="Q396:S396 C396:F396 K396:M396 O396 H396">
    <cfRule type="duplicateValues" dxfId="1091" priority="2394"/>
    <cfRule type="duplicateValues" dxfId="1090" priority="2395"/>
  </conditionalFormatting>
  <conditionalFormatting sqref="Q396:S396 C396:F396 K396:M396 O396 H396">
    <cfRule type="duplicateValues" dxfId="1089" priority="2396"/>
    <cfRule type="duplicateValues" dxfId="1088" priority="2397"/>
  </conditionalFormatting>
  <conditionalFormatting sqref="J396">
    <cfRule type="cellIs" dxfId="1087" priority="2389" operator="equal">
      <formula>#REF!</formula>
    </cfRule>
  </conditionalFormatting>
  <conditionalFormatting sqref="Q397:S397 C397:H397 M397 K397 O397">
    <cfRule type="duplicateValues" dxfId="1086" priority="2381"/>
  </conditionalFormatting>
  <conditionalFormatting sqref="C397:H397">
    <cfRule type="duplicateValues" dxfId="1085" priority="2382"/>
  </conditionalFormatting>
  <conditionalFormatting sqref="Q397:S397 C397:H397 M397 K397 O397">
    <cfRule type="duplicateValues" dxfId="1084" priority="2383"/>
  </conditionalFormatting>
  <conditionalFormatting sqref="C397:H397">
    <cfRule type="duplicateValues" dxfId="1083" priority="2384"/>
  </conditionalFormatting>
  <conditionalFormatting sqref="Q397:S397 C397:H397 M397 K397 O397">
    <cfRule type="duplicateValues" dxfId="1082" priority="2385"/>
    <cfRule type="duplicateValues" dxfId="1081" priority="2386"/>
  </conditionalFormatting>
  <conditionalFormatting sqref="Q397:S397 C397:H397 M397 K397 O397">
    <cfRule type="duplicateValues" dxfId="1080" priority="2387"/>
    <cfRule type="duplicateValues" dxfId="1079" priority="2388"/>
  </conditionalFormatting>
  <conditionalFormatting sqref="G396">
    <cfRule type="duplicateValues" dxfId="1078" priority="2365"/>
  </conditionalFormatting>
  <conditionalFormatting sqref="G396">
    <cfRule type="duplicateValues" dxfId="1077" priority="2366"/>
  </conditionalFormatting>
  <conditionalFormatting sqref="G396">
    <cfRule type="duplicateValues" dxfId="1076" priority="2367"/>
  </conditionalFormatting>
  <conditionalFormatting sqref="G396">
    <cfRule type="duplicateValues" dxfId="1075" priority="2368"/>
  </conditionalFormatting>
  <conditionalFormatting sqref="G396">
    <cfRule type="duplicateValues" dxfId="1074" priority="2369"/>
    <cfRule type="duplicateValues" dxfId="1073" priority="2370"/>
  </conditionalFormatting>
  <conditionalFormatting sqref="G396">
    <cfRule type="duplicateValues" dxfId="1072" priority="2371"/>
    <cfRule type="duplicateValues" dxfId="1071" priority="2372"/>
  </conditionalFormatting>
  <conditionalFormatting sqref="L397">
    <cfRule type="duplicateValues" dxfId="1070" priority="2357"/>
  </conditionalFormatting>
  <conditionalFormatting sqref="L397">
    <cfRule type="duplicateValues" dxfId="1069" priority="2358"/>
  </conditionalFormatting>
  <conditionalFormatting sqref="L397">
    <cfRule type="duplicateValues" dxfId="1068" priority="2359"/>
  </conditionalFormatting>
  <conditionalFormatting sqref="L397">
    <cfRule type="duplicateValues" dxfId="1067" priority="2360"/>
  </conditionalFormatting>
  <conditionalFormatting sqref="L397">
    <cfRule type="duplicateValues" dxfId="1066" priority="2361"/>
    <cfRule type="duplicateValues" dxfId="1065" priority="2362"/>
  </conditionalFormatting>
  <conditionalFormatting sqref="L397">
    <cfRule type="duplicateValues" dxfId="1064" priority="2363"/>
    <cfRule type="duplicateValues" dxfId="1063" priority="2364"/>
  </conditionalFormatting>
  <conditionalFormatting sqref="J397">
    <cfRule type="cellIs" dxfId="1062" priority="2356" operator="equal">
      <formula>#REF!</formula>
    </cfRule>
  </conditionalFormatting>
  <conditionalFormatting sqref="F509">
    <cfRule type="duplicateValues" dxfId="1061" priority="2346"/>
  </conditionalFormatting>
  <conditionalFormatting sqref="F509">
    <cfRule type="duplicateValues" dxfId="1060" priority="2347"/>
  </conditionalFormatting>
  <conditionalFormatting sqref="F509">
    <cfRule type="duplicateValues" dxfId="1059" priority="2348"/>
  </conditionalFormatting>
  <conditionalFormatting sqref="F509">
    <cfRule type="duplicateValues" dxfId="1058" priority="2349"/>
  </conditionalFormatting>
  <conditionalFormatting sqref="F509">
    <cfRule type="duplicateValues" dxfId="1057" priority="2350"/>
    <cfRule type="duplicateValues" dxfId="1056" priority="2351"/>
  </conditionalFormatting>
  <conditionalFormatting sqref="F509">
    <cfRule type="duplicateValues" dxfId="1055" priority="2352"/>
  </conditionalFormatting>
  <conditionalFormatting sqref="F509">
    <cfRule type="duplicateValues" dxfId="1054" priority="2353"/>
  </conditionalFormatting>
  <conditionalFormatting sqref="F509">
    <cfRule type="duplicateValues" dxfId="1053" priority="2354"/>
    <cfRule type="duplicateValues" dxfId="1052" priority="2355"/>
  </conditionalFormatting>
  <conditionalFormatting sqref="J189:J190 J194:J198">
    <cfRule type="cellIs" dxfId="1051" priority="2316" operator="equal">
      <formula>#REF!</formula>
    </cfRule>
  </conditionalFormatting>
  <conditionalFormatting sqref="J24 J220:J226 J228:J238">
    <cfRule type="cellIs" dxfId="1050" priority="2308" operator="equal">
      <formula>#REF!</formula>
    </cfRule>
  </conditionalFormatting>
  <conditionalFormatting sqref="C221:C222 C220:I220">
    <cfRule type="duplicateValues" dxfId="1049" priority="2306"/>
    <cfRule type="duplicateValues" dxfId="1048" priority="2307"/>
  </conditionalFormatting>
  <conditionalFormatting sqref="C221:C222 C220:I220">
    <cfRule type="duplicateValues" dxfId="1047" priority="2305"/>
  </conditionalFormatting>
  <conditionalFormatting sqref="C221:C222 C220:I220">
    <cfRule type="duplicateValues" dxfId="1046" priority="2303"/>
    <cfRule type="duplicateValues" dxfId="1045" priority="2304"/>
  </conditionalFormatting>
  <conditionalFormatting sqref="C221:C222 C220:I220">
    <cfRule type="duplicateValues" dxfId="1044" priority="2302"/>
  </conditionalFormatting>
  <conditionalFormatting sqref="C235:C236 C223:C226 C189:C190 C194:C219 C228:C233">
    <cfRule type="duplicateValues" dxfId="1043" priority="120294"/>
    <cfRule type="duplicateValues" dxfId="1042" priority="120295"/>
  </conditionalFormatting>
  <conditionalFormatting sqref="C235:C236 C223:C226 C189:C190 C194:C219 C228:C233">
    <cfRule type="duplicateValues" dxfId="1041" priority="120300"/>
  </conditionalFormatting>
  <conditionalFormatting sqref="C235:C236 C223:C226 C189:C190 C194:C219 C228:C233">
    <cfRule type="duplicateValues" dxfId="1040" priority="120303"/>
    <cfRule type="duplicateValues" dxfId="1039" priority="120304"/>
  </conditionalFormatting>
  <conditionalFormatting sqref="C235:C236 C223:C226 C189:C190 C194:C219 C228:C233">
    <cfRule type="duplicateValues" dxfId="1038" priority="120309"/>
  </conditionalFormatting>
  <conditionalFormatting sqref="J176 J90">
    <cfRule type="cellIs" dxfId="1037" priority="2229" operator="equal">
      <formula>#REF!</formula>
    </cfRule>
  </conditionalFormatting>
  <conditionalFormatting sqref="F456">
    <cfRule type="duplicateValues" dxfId="1036" priority="121226"/>
  </conditionalFormatting>
  <conditionalFormatting sqref="B92 B94 B96 B98 B100 B102 B104 B106 B108 B110 B112 B114 B116 B118 B120 B122 B124 B126 B128 B130 B132 B134 B136 B138 B140 B142 B144 B146 B148 B150 B152 B154 B156 B158 B160 B162 B164 B166 B168 B170 B172 B174 B176 B178 B180 B182 B184 B186">
    <cfRule type="cellIs" dxfId="1035" priority="2188" operator="equal">
      <formula>#REF!</formula>
    </cfRule>
  </conditionalFormatting>
  <conditionalFormatting sqref="J164:J166">
    <cfRule type="cellIs" dxfId="1034" priority="2187" operator="equal">
      <formula>#REF!</formula>
    </cfRule>
  </conditionalFormatting>
  <conditionalFormatting sqref="C110">
    <cfRule type="duplicateValues" dxfId="1033" priority="2181"/>
    <cfRule type="duplicateValues" dxfId="1032" priority="2182"/>
    <cfRule type="duplicateValues" dxfId="1031" priority="2183"/>
  </conditionalFormatting>
  <conditionalFormatting sqref="C112">
    <cfRule type="duplicateValues" dxfId="1030" priority="2175"/>
    <cfRule type="duplicateValues" dxfId="1029" priority="2176"/>
    <cfRule type="duplicateValues" dxfId="1028" priority="2177"/>
  </conditionalFormatting>
  <conditionalFormatting sqref="C113">
    <cfRule type="duplicateValues" dxfId="1027" priority="2169"/>
    <cfRule type="duplicateValues" dxfId="1026" priority="2170"/>
    <cfRule type="duplicateValues" dxfId="1025" priority="2171"/>
  </conditionalFormatting>
  <conditionalFormatting sqref="C114">
    <cfRule type="duplicateValues" dxfId="1024" priority="2160"/>
    <cfRule type="duplicateValues" dxfId="1023" priority="2161"/>
    <cfRule type="duplicateValues" dxfId="1022" priority="2162"/>
  </conditionalFormatting>
  <conditionalFormatting sqref="C115">
    <cfRule type="duplicateValues" dxfId="1021" priority="2157"/>
    <cfRule type="duplicateValues" dxfId="1020" priority="2158"/>
    <cfRule type="duplicateValues" dxfId="1019" priority="2159"/>
  </conditionalFormatting>
  <conditionalFormatting sqref="C116">
    <cfRule type="duplicateValues" dxfId="1018" priority="2151"/>
    <cfRule type="duplicateValues" dxfId="1017" priority="2152"/>
    <cfRule type="duplicateValues" dxfId="1016" priority="2153"/>
  </conditionalFormatting>
  <conditionalFormatting sqref="C117">
    <cfRule type="duplicateValues" dxfId="1015" priority="2142"/>
    <cfRule type="duplicateValues" dxfId="1014" priority="2143"/>
    <cfRule type="duplicateValues" dxfId="1013" priority="2144"/>
  </conditionalFormatting>
  <conditionalFormatting sqref="C119">
    <cfRule type="duplicateValues" dxfId="1012" priority="2133"/>
    <cfRule type="duplicateValues" dxfId="1011" priority="2134"/>
    <cfRule type="duplicateValues" dxfId="1010" priority="2135"/>
  </conditionalFormatting>
  <conditionalFormatting sqref="C123">
    <cfRule type="duplicateValues" dxfId="1009" priority="2115"/>
    <cfRule type="duplicateValues" dxfId="1008" priority="2116"/>
    <cfRule type="duplicateValues" dxfId="1007" priority="2117"/>
  </conditionalFormatting>
  <conditionalFormatting sqref="C124">
    <cfRule type="duplicateValues" dxfId="1006" priority="2112"/>
    <cfRule type="duplicateValues" dxfId="1005" priority="2113"/>
    <cfRule type="duplicateValues" dxfId="1004" priority="2114"/>
  </conditionalFormatting>
  <conditionalFormatting sqref="C125">
    <cfRule type="duplicateValues" dxfId="1003" priority="2109"/>
    <cfRule type="duplicateValues" dxfId="1002" priority="2110"/>
    <cfRule type="duplicateValues" dxfId="1001" priority="2111"/>
  </conditionalFormatting>
  <conditionalFormatting sqref="C126">
    <cfRule type="duplicateValues" dxfId="1000" priority="2097"/>
    <cfRule type="duplicateValues" dxfId="999" priority="2098"/>
    <cfRule type="duplicateValues" dxfId="998" priority="2099"/>
  </conditionalFormatting>
  <conditionalFormatting sqref="C127">
    <cfRule type="duplicateValues" dxfId="997" priority="2094"/>
    <cfRule type="duplicateValues" dxfId="996" priority="2095"/>
    <cfRule type="duplicateValues" dxfId="995" priority="2096"/>
  </conditionalFormatting>
  <conditionalFormatting sqref="C128">
    <cfRule type="duplicateValues" dxfId="994" priority="2091"/>
    <cfRule type="duplicateValues" dxfId="993" priority="2092"/>
    <cfRule type="duplicateValues" dxfId="992" priority="2093"/>
  </conditionalFormatting>
  <conditionalFormatting sqref="C129">
    <cfRule type="duplicateValues" dxfId="991" priority="2088"/>
    <cfRule type="duplicateValues" dxfId="990" priority="2089"/>
    <cfRule type="duplicateValues" dxfId="989" priority="2090"/>
  </conditionalFormatting>
  <conditionalFormatting sqref="C130">
    <cfRule type="duplicateValues" dxfId="988" priority="2082"/>
    <cfRule type="duplicateValues" dxfId="987" priority="2083"/>
    <cfRule type="duplicateValues" dxfId="986" priority="2084"/>
  </conditionalFormatting>
  <conditionalFormatting sqref="C156">
    <cfRule type="duplicateValues" dxfId="985" priority="2075"/>
    <cfRule type="duplicateValues" dxfId="984" priority="2076"/>
    <cfRule type="duplicateValues" dxfId="983" priority="2077"/>
    <cfRule type="duplicateValues" dxfId="982" priority="2078"/>
  </conditionalFormatting>
  <conditionalFormatting sqref="J92:J131 J157:J162">
    <cfRule type="cellIs" dxfId="981" priority="2046" operator="equal">
      <formula>#REF!</formula>
    </cfRule>
  </conditionalFormatting>
  <conditionalFormatting sqref="J132:J163">
    <cfRule type="cellIs" dxfId="980" priority="2045" operator="equal">
      <formula>#REF!</formula>
    </cfRule>
  </conditionalFormatting>
  <conditionalFormatting sqref="J168">
    <cfRule type="cellIs" dxfId="979" priority="2037" operator="equal">
      <formula>#REF!</formula>
    </cfRule>
  </conditionalFormatting>
  <conditionalFormatting sqref="J167">
    <cfRule type="cellIs" dxfId="978" priority="2034" operator="equal">
      <formula>#REF!</formula>
    </cfRule>
  </conditionalFormatting>
  <conditionalFormatting sqref="C112">
    <cfRule type="duplicateValues" dxfId="977" priority="1967"/>
    <cfRule type="duplicateValues" dxfId="976" priority="1968"/>
    <cfRule type="duplicateValues" dxfId="975" priority="1969"/>
  </conditionalFormatting>
  <conditionalFormatting sqref="C93">
    <cfRule type="duplicateValues" dxfId="974" priority="123387"/>
  </conditionalFormatting>
  <conditionalFormatting sqref="C93">
    <cfRule type="duplicateValues" dxfId="973" priority="123388"/>
  </conditionalFormatting>
  <conditionalFormatting sqref="C93">
    <cfRule type="duplicateValues" dxfId="972" priority="123389"/>
    <cfRule type="duplicateValues" dxfId="971" priority="123390"/>
    <cfRule type="duplicateValues" dxfId="970" priority="123391"/>
    <cfRule type="duplicateValues" dxfId="969" priority="123392"/>
    <cfRule type="duplicateValues" dxfId="968" priority="123393"/>
  </conditionalFormatting>
  <conditionalFormatting sqref="C93">
    <cfRule type="duplicateValues" dxfId="967" priority="123395"/>
    <cfRule type="duplicateValues" dxfId="966" priority="123396"/>
  </conditionalFormatting>
  <conditionalFormatting sqref="C98">
    <cfRule type="duplicateValues" dxfId="965" priority="124261"/>
  </conditionalFormatting>
  <conditionalFormatting sqref="C98">
    <cfRule type="duplicateValues" dxfId="964" priority="124262"/>
  </conditionalFormatting>
  <conditionalFormatting sqref="C98">
    <cfRule type="duplicateValues" dxfId="963" priority="124263"/>
    <cfRule type="duplicateValues" dxfId="962" priority="124264"/>
    <cfRule type="duplicateValues" dxfId="961" priority="124265"/>
    <cfRule type="duplicateValues" dxfId="960" priority="124266"/>
    <cfRule type="duplicateValues" dxfId="959" priority="124267"/>
  </conditionalFormatting>
  <conditionalFormatting sqref="C98">
    <cfRule type="duplicateValues" dxfId="958" priority="124269"/>
    <cfRule type="duplicateValues" dxfId="957" priority="124270"/>
  </conditionalFormatting>
  <conditionalFormatting sqref="C107:F107">
    <cfRule type="duplicateValues" dxfId="956" priority="126946"/>
    <cfRule type="duplicateValues" dxfId="955" priority="126947"/>
    <cfRule type="duplicateValues" dxfId="954" priority="126948"/>
  </conditionalFormatting>
  <conditionalFormatting sqref="C108">
    <cfRule type="duplicateValues" dxfId="953" priority="126949"/>
    <cfRule type="duplicateValues" dxfId="952" priority="126950"/>
    <cfRule type="duplicateValues" dxfId="951" priority="126951"/>
  </conditionalFormatting>
  <conditionalFormatting sqref="C109">
    <cfRule type="duplicateValues" dxfId="950" priority="127821"/>
    <cfRule type="duplicateValues" dxfId="949" priority="127822"/>
    <cfRule type="duplicateValues" dxfId="948" priority="127823"/>
  </conditionalFormatting>
  <conditionalFormatting sqref="C111">
    <cfRule type="duplicateValues" dxfId="947" priority="128710"/>
    <cfRule type="duplicateValues" dxfId="946" priority="128711"/>
    <cfRule type="duplicateValues" dxfId="945" priority="128712"/>
  </conditionalFormatting>
  <conditionalFormatting sqref="C118">
    <cfRule type="duplicateValues" dxfId="944" priority="133197"/>
    <cfRule type="duplicateValues" dxfId="943" priority="133198"/>
    <cfRule type="duplicateValues" dxfId="942" priority="133199"/>
  </conditionalFormatting>
  <conditionalFormatting sqref="C120">
    <cfRule type="duplicateValues" dxfId="941" priority="134991"/>
    <cfRule type="duplicateValues" dxfId="940" priority="134992"/>
    <cfRule type="duplicateValues" dxfId="939" priority="134993"/>
  </conditionalFormatting>
  <conditionalFormatting sqref="C121">
    <cfRule type="duplicateValues" dxfId="938" priority="135888"/>
    <cfRule type="duplicateValues" dxfId="937" priority="135889"/>
    <cfRule type="duplicateValues" dxfId="936" priority="135890"/>
  </conditionalFormatting>
  <conditionalFormatting sqref="C122">
    <cfRule type="duplicateValues" dxfId="935" priority="136785"/>
    <cfRule type="duplicateValues" dxfId="934" priority="136786"/>
    <cfRule type="duplicateValues" dxfId="933" priority="136787"/>
  </conditionalFormatting>
  <conditionalFormatting sqref="C131">
    <cfRule type="duplicateValues" dxfId="932" priority="137682"/>
    <cfRule type="duplicateValues" dxfId="931" priority="137683"/>
    <cfRule type="duplicateValues" dxfId="930" priority="137684"/>
  </conditionalFormatting>
  <conditionalFormatting sqref="C161">
    <cfRule type="duplicateValues" dxfId="929" priority="151903"/>
    <cfRule type="duplicateValues" dxfId="928" priority="151904"/>
    <cfRule type="duplicateValues" dxfId="927" priority="151905"/>
  </conditionalFormatting>
  <conditionalFormatting sqref="C162">
    <cfRule type="duplicateValues" dxfId="926" priority="153677"/>
    <cfRule type="duplicateValues" dxfId="925" priority="153678"/>
    <cfRule type="duplicateValues" dxfId="924" priority="153679"/>
  </conditionalFormatting>
  <conditionalFormatting sqref="C166 C157:C160 C99:C106 C94:C97 C92">
    <cfRule type="duplicateValues" dxfId="923" priority="160759"/>
  </conditionalFormatting>
  <conditionalFormatting sqref="C166 C157:C160 C99:C106 C94:C97 C92">
    <cfRule type="duplicateValues" dxfId="922" priority="160764"/>
  </conditionalFormatting>
  <conditionalFormatting sqref="C167:C168">
    <cfRule type="duplicateValues" dxfId="921" priority="165884"/>
  </conditionalFormatting>
  <conditionalFormatting sqref="C167:C168">
    <cfRule type="duplicateValues" dxfId="920" priority="165886"/>
    <cfRule type="duplicateValues" dxfId="919" priority="165887"/>
    <cfRule type="duplicateValues" dxfId="918" priority="165888"/>
    <cfRule type="duplicateValues" dxfId="917" priority="165889"/>
    <cfRule type="duplicateValues" dxfId="916" priority="165890"/>
  </conditionalFormatting>
  <conditionalFormatting sqref="C167:C168">
    <cfRule type="duplicateValues" dxfId="915" priority="165896"/>
  </conditionalFormatting>
  <conditionalFormatting sqref="C172:C175 C177:C180">
    <cfRule type="duplicateValues" dxfId="914" priority="1932"/>
  </conditionalFormatting>
  <conditionalFormatting sqref="C172:C175 C177:C180">
    <cfRule type="duplicateValues" dxfId="913" priority="1927"/>
    <cfRule type="duplicateValues" dxfId="912" priority="1928"/>
    <cfRule type="duplicateValues" dxfId="911" priority="1929"/>
    <cfRule type="duplicateValues" dxfId="910" priority="1930"/>
    <cfRule type="duplicateValues" dxfId="909" priority="1931"/>
  </conditionalFormatting>
  <conditionalFormatting sqref="C172:C175 C177:C180">
    <cfRule type="duplicateValues" dxfId="908" priority="1926"/>
  </conditionalFormatting>
  <conditionalFormatting sqref="C172:C175 C177:C180">
    <cfRule type="duplicateValues" dxfId="907" priority="1924"/>
    <cfRule type="duplicateValues" dxfId="906" priority="1925"/>
  </conditionalFormatting>
  <conditionalFormatting sqref="C172:C175 C177:C180">
    <cfRule type="duplicateValues" dxfId="905" priority="1922"/>
    <cfRule type="duplicateValues" dxfId="904" priority="1923"/>
  </conditionalFormatting>
  <conditionalFormatting sqref="J172:J180">
    <cfRule type="cellIs" dxfId="903" priority="1921" operator="equal">
      <formula>#REF!</formula>
    </cfRule>
  </conditionalFormatting>
  <conditionalFormatting sqref="J172:J180">
    <cfRule type="cellIs" dxfId="902" priority="1919" operator="equal">
      <formula>#REF!</formula>
    </cfRule>
  </conditionalFormatting>
  <conditionalFormatting sqref="J172:J180">
    <cfRule type="cellIs" dxfId="901" priority="1920" operator="equal">
      <formula>#REF!</formula>
    </cfRule>
  </conditionalFormatting>
  <conditionalFormatting sqref="Q169:S175 Q177:S180 C169:C171 M169:M175 M177:M180 Q181:R181">
    <cfRule type="duplicateValues" dxfId="900" priority="167529"/>
  </conditionalFormatting>
  <conditionalFormatting sqref="Q169:S175 Q177:S180 C169:C171 M169:M175 M177:M180 Q181:R181">
    <cfRule type="duplicateValues" dxfId="899" priority="167532"/>
    <cfRule type="duplicateValues" dxfId="898" priority="167533"/>
    <cfRule type="duplicateValues" dxfId="897" priority="167534"/>
    <cfRule type="duplicateValues" dxfId="896" priority="167535"/>
    <cfRule type="duplicateValues" dxfId="895" priority="167536"/>
  </conditionalFormatting>
  <conditionalFormatting sqref="Q169:S175 Q177:S180 C169:C171 M169:M175 M177:M180 Q181:R181">
    <cfRule type="duplicateValues" dxfId="894" priority="167547"/>
  </conditionalFormatting>
  <conditionalFormatting sqref="Q169:S175 Q177:S180 C169:C171 M169:M175 M177:M180 Q181:R181">
    <cfRule type="duplicateValues" dxfId="893" priority="167550"/>
    <cfRule type="duplicateValues" dxfId="892" priority="167551"/>
  </conditionalFormatting>
  <conditionalFormatting sqref="Q169:S175 Q177:S180 C169:C171 M169:M175 M177:M180 Q181:R181">
    <cfRule type="duplicateValues" dxfId="891" priority="167556"/>
    <cfRule type="duplicateValues" dxfId="890" priority="167557"/>
  </conditionalFormatting>
  <conditionalFormatting sqref="C234">
    <cfRule type="duplicateValues" dxfId="889" priority="1886"/>
    <cfRule type="duplicateValues" dxfId="888" priority="1887"/>
  </conditionalFormatting>
  <conditionalFormatting sqref="C234">
    <cfRule type="duplicateValues" dxfId="887" priority="1885"/>
  </conditionalFormatting>
  <conditionalFormatting sqref="C234">
    <cfRule type="duplicateValues" dxfId="886" priority="1883"/>
    <cfRule type="duplicateValues" dxfId="885" priority="1884"/>
  </conditionalFormatting>
  <conditionalFormatting sqref="C234">
    <cfRule type="duplicateValues" dxfId="884" priority="1882"/>
  </conditionalFormatting>
  <conditionalFormatting sqref="J427">
    <cfRule type="cellIs" dxfId="883" priority="1848" operator="equal">
      <formula>#REF!</formula>
    </cfRule>
  </conditionalFormatting>
  <conditionalFormatting sqref="B427">
    <cfRule type="cellIs" dxfId="882" priority="1847" operator="equal">
      <formula>#REF!</formula>
    </cfRule>
  </conditionalFormatting>
  <conditionalFormatting sqref="J268:J272">
    <cfRule type="cellIs" dxfId="881" priority="1828" operator="equal">
      <formula>#REF!</formula>
    </cfRule>
  </conditionalFormatting>
  <conditionalFormatting sqref="B268">
    <cfRule type="cellIs" dxfId="880" priority="1827" operator="equal">
      <formula>$K$6</formula>
    </cfRule>
  </conditionalFormatting>
  <conditionalFormatting sqref="C261:I261 Q261:S261 O261 M261 K261">
    <cfRule type="duplicateValues" dxfId="879" priority="167878"/>
  </conditionalFormatting>
  <conditionalFormatting sqref="C261:I261 Q261:S261 O261 M261 K261">
    <cfRule type="duplicateValues" dxfId="878" priority="167880"/>
  </conditionalFormatting>
  <conditionalFormatting sqref="C261:I261 Q261:S261 O261 M261 K261">
    <cfRule type="duplicateValues" dxfId="877" priority="167886"/>
    <cfRule type="duplicateValues" dxfId="876" priority="167887"/>
  </conditionalFormatting>
  <conditionalFormatting sqref="C261:I261 Q261:S261 O261 M261 K261">
    <cfRule type="duplicateValues" dxfId="875" priority="167892"/>
    <cfRule type="duplicateValues" dxfId="874" priority="167893"/>
  </conditionalFormatting>
  <conditionalFormatting sqref="F411">
    <cfRule type="duplicateValues" dxfId="873" priority="1815"/>
  </conditionalFormatting>
  <conditionalFormatting sqref="F411">
    <cfRule type="duplicateValues" dxfId="872" priority="1816"/>
  </conditionalFormatting>
  <conditionalFormatting sqref="I411">
    <cfRule type="duplicateValues" dxfId="871" priority="1813"/>
  </conditionalFormatting>
  <conditionalFormatting sqref="I411">
    <cfRule type="duplicateValues" dxfId="870" priority="1814"/>
  </conditionalFormatting>
  <conditionalFormatting sqref="J428">
    <cfRule type="cellIs" dxfId="869" priority="1808" operator="equal">
      <formula>#REF!</formula>
    </cfRule>
  </conditionalFormatting>
  <conditionalFormatting sqref="C428">
    <cfRule type="duplicateValues" dxfId="868" priority="1802"/>
  </conditionalFormatting>
  <conditionalFormatting sqref="C428">
    <cfRule type="duplicateValues" dxfId="867" priority="1803"/>
  </conditionalFormatting>
  <conditionalFormatting sqref="C428">
    <cfRule type="duplicateValues" dxfId="866" priority="1804"/>
    <cfRule type="duplicateValues" dxfId="865" priority="1805"/>
  </conditionalFormatting>
  <conditionalFormatting sqref="C428">
    <cfRule type="duplicateValues" dxfId="864" priority="1806"/>
    <cfRule type="duplicateValues" dxfId="863" priority="1807"/>
  </conditionalFormatting>
  <conditionalFormatting sqref="B428">
    <cfRule type="cellIs" dxfId="862" priority="1809" operator="equal">
      <formula>$K$6</formula>
    </cfRule>
  </conditionalFormatting>
  <conditionalFormatting sqref="J443:J450">
    <cfRule type="cellIs" dxfId="861" priority="1666" operator="equal">
      <formula>#REF!</formula>
    </cfRule>
  </conditionalFormatting>
  <conditionalFormatting sqref="J463">
    <cfRule type="cellIs" dxfId="860" priority="1658" operator="equal">
      <formula>#REF!</formula>
    </cfRule>
  </conditionalFormatting>
  <conditionalFormatting sqref="C463">
    <cfRule type="duplicateValues" dxfId="859" priority="1652"/>
  </conditionalFormatting>
  <conditionalFormatting sqref="C463">
    <cfRule type="duplicateValues" dxfId="858" priority="1653"/>
  </conditionalFormatting>
  <conditionalFormatting sqref="C463">
    <cfRule type="duplicateValues" dxfId="857" priority="1654"/>
    <cfRule type="duplicateValues" dxfId="856" priority="1655"/>
  </conditionalFormatting>
  <conditionalFormatting sqref="C463">
    <cfRule type="duplicateValues" dxfId="855" priority="1656"/>
    <cfRule type="duplicateValues" dxfId="854" priority="1657"/>
  </conditionalFormatting>
  <conditionalFormatting sqref="B463">
    <cfRule type="cellIs" dxfId="853" priority="1659" operator="equal">
      <formula>$K$6</formula>
    </cfRule>
  </conditionalFormatting>
  <conditionalFormatting sqref="C466">
    <cfRule type="duplicateValues" dxfId="852" priority="1643"/>
  </conditionalFormatting>
  <conditionalFormatting sqref="C466">
    <cfRule type="duplicateValues" dxfId="851" priority="1644"/>
  </conditionalFormatting>
  <conditionalFormatting sqref="C466">
    <cfRule type="duplicateValues" dxfId="850" priority="1645"/>
  </conditionalFormatting>
  <conditionalFormatting sqref="C466">
    <cfRule type="duplicateValues" dxfId="849" priority="1646"/>
  </conditionalFormatting>
  <conditionalFormatting sqref="C466">
    <cfRule type="duplicateValues" dxfId="848" priority="1647"/>
    <cfRule type="duplicateValues" dxfId="847" priority="1648"/>
  </conditionalFormatting>
  <conditionalFormatting sqref="C466">
    <cfRule type="duplicateValues" dxfId="846" priority="1649"/>
  </conditionalFormatting>
  <conditionalFormatting sqref="C466">
    <cfRule type="duplicateValues" dxfId="845" priority="1650"/>
    <cfRule type="duplicateValues" dxfId="844" priority="1651"/>
  </conditionalFormatting>
  <conditionalFormatting sqref="C465">
    <cfRule type="duplicateValues" dxfId="843" priority="1626"/>
  </conditionalFormatting>
  <conditionalFormatting sqref="C465">
    <cfRule type="duplicateValues" dxfId="842" priority="1627"/>
  </conditionalFormatting>
  <conditionalFormatting sqref="C465">
    <cfRule type="duplicateValues" dxfId="841" priority="1630"/>
    <cfRule type="duplicateValues" dxfId="840" priority="1631"/>
  </conditionalFormatting>
  <conditionalFormatting sqref="C465">
    <cfRule type="duplicateValues" dxfId="839" priority="1633"/>
    <cfRule type="duplicateValues" dxfId="838" priority="1634"/>
  </conditionalFormatting>
  <conditionalFormatting sqref="C443">
    <cfRule type="duplicateValues" dxfId="837" priority="168301"/>
  </conditionalFormatting>
  <conditionalFormatting sqref="C443">
    <cfRule type="duplicateValues" dxfId="836" priority="168302"/>
  </conditionalFormatting>
  <conditionalFormatting sqref="C443">
    <cfRule type="duplicateValues" dxfId="835" priority="168303"/>
    <cfRule type="duplicateValues" dxfId="834" priority="168304"/>
  </conditionalFormatting>
  <conditionalFormatting sqref="C443">
    <cfRule type="duplicateValues" dxfId="833" priority="168305"/>
    <cfRule type="duplicateValues" dxfId="832" priority="168306"/>
  </conditionalFormatting>
  <conditionalFormatting sqref="C569:C1048576 C464 C419:C421 C1:C2 C16:C21 C262:C264 C34:C36 C266 C29:C32 C405:C407 C240:C245 C277:C283 C399:C401 C471:C474 C9 C519:C520 C45 C285 C442 C445:C448 C6:C7 C11 C26 C247:C253 C255:C260 C451:C452 C457:C460 C478:C512">
    <cfRule type="duplicateValues" dxfId="831" priority="168351"/>
  </conditionalFormatting>
  <conditionalFormatting sqref="C569:C1048576 C522:C528 C464 C1:C2 C262:C264 C266 C15:C22 C405:C407 C240:C245 C277:C283 C399:C401 C471:C474 C9 C519:C520 C45 C285:C286 C419:C425 C411:C417 C442 C445:C448 C6:C7 C11 C26 C29:C36 C247:C253 C255:C260 C451:C452 C457:C460 C478:C512">
    <cfRule type="duplicateValues" dxfId="830" priority="168425"/>
  </conditionalFormatting>
  <conditionalFormatting sqref="C569:C1048576 C522:C528 C464 C1:C2 C262:C266 C15:C22 C405:C407 C240:C245 C277:C283 C399:C401 C471:C474 C9 C519:C520 C45 C285:C286 C419:C425 C411:C417 C442 C445:C448 C6:C7 C11 C26 C29:C36 C247:C253 C255:C260 C451:C452 C457:C460 C478:C512">
    <cfRule type="duplicateValues" dxfId="829" priority="168459"/>
    <cfRule type="duplicateValues" dxfId="828" priority="168460"/>
  </conditionalFormatting>
  <conditionalFormatting sqref="C569:C1048576 C464 C1:C2 C262:C266 C15:C22 C405:C407 C240:C245 C277:C283 C399:C401 C471:C474 C9 C519:C528 C45 C285:C286 C419:C425 C411:C417 C442 C445:C448 C6:C7 C11 C26 C29:C36 C247:C253 C255:C260 C451:C452 C457:C460 C478:C512">
    <cfRule type="duplicateValues" dxfId="827" priority="168525"/>
  </conditionalFormatting>
  <conditionalFormatting sqref="C569:C1048576 C464 C262:C266 C15:C22 C405:C407 C1:C4 C240:C245 C277:C283 C399:C401 C471:C474 C9 C519:C528 C45 C285:C286 C419:C425 C411:C417 C442 C445:C448 C6:C7 C11 C26 C29:C36 C188 C247:C253 C255:C260 C451:C452 C457:C460 C478:C512">
    <cfRule type="duplicateValues" dxfId="826" priority="168557"/>
    <cfRule type="duplicateValues" dxfId="825" priority="168558"/>
  </conditionalFormatting>
  <conditionalFormatting sqref="B445 B447 B449 B451 B455 B457 B459">
    <cfRule type="cellIs" dxfId="824" priority="1616" operator="equal">
      <formula>$K$6</formula>
    </cfRule>
  </conditionalFormatting>
  <conditionalFormatting sqref="Q455:S455">
    <cfRule type="duplicateValues" dxfId="823" priority="168986"/>
  </conditionalFormatting>
  <conditionalFormatting sqref="Q455:S455">
    <cfRule type="duplicateValues" dxfId="822" priority="168987"/>
  </conditionalFormatting>
  <conditionalFormatting sqref="Q455:S455">
    <cfRule type="duplicateValues" dxfId="821" priority="168988"/>
    <cfRule type="duplicateValues" dxfId="820" priority="168989"/>
  </conditionalFormatting>
  <conditionalFormatting sqref="Q455:S455">
    <cfRule type="duplicateValues" dxfId="819" priority="168990"/>
    <cfRule type="duplicateValues" dxfId="818" priority="168991"/>
  </conditionalFormatting>
  <conditionalFormatting sqref="C569:C1048576 C464 C520 C2 C240:C245 C277:C283 C399:C401 C262:C264 C419:C421 C472:C474 C405:C407 C479:C490 C34 C29:C32 C36 C16:C21 C285 C266 C9 C492:C493 C442 C445:C448 C6:C7 C11 C26 C247:C253 C256:C260 C451:C452 C457:C460 C495:C511">
    <cfRule type="duplicateValues" dxfId="817" priority="168999"/>
  </conditionalFormatting>
  <conditionalFormatting sqref="C22">
    <cfRule type="duplicateValues" dxfId="816" priority="170107"/>
  </conditionalFormatting>
  <conditionalFormatting sqref="C22">
    <cfRule type="duplicateValues" dxfId="815" priority="170108"/>
  </conditionalFormatting>
  <conditionalFormatting sqref="J18">
    <cfRule type="cellIs" dxfId="814" priority="1476" operator="equal">
      <formula>$K$355</formula>
    </cfRule>
  </conditionalFormatting>
  <conditionalFormatting sqref="B41:B42">
    <cfRule type="duplicateValues" dxfId="813" priority="174073"/>
  </conditionalFormatting>
  <conditionalFormatting sqref="B41:B42">
    <cfRule type="duplicateValues" dxfId="812" priority="174074"/>
    <cfRule type="duplicateValues" dxfId="811" priority="174075"/>
  </conditionalFormatting>
  <conditionalFormatting sqref="B41:B42">
    <cfRule type="duplicateValues" dxfId="810" priority="174076"/>
    <cfRule type="duplicateValues" dxfId="809" priority="174077"/>
  </conditionalFormatting>
  <conditionalFormatting sqref="B41:B42">
    <cfRule type="duplicateValues" dxfId="808" priority="174078"/>
  </conditionalFormatting>
  <conditionalFormatting sqref="C41">
    <cfRule type="duplicateValues" dxfId="807" priority="174079"/>
  </conditionalFormatting>
  <conditionalFormatting sqref="C41">
    <cfRule type="duplicateValues" dxfId="806" priority="174080"/>
  </conditionalFormatting>
  <conditionalFormatting sqref="C41">
    <cfRule type="duplicateValues" dxfId="805" priority="174081"/>
    <cfRule type="duplicateValues" dxfId="804" priority="174082"/>
  </conditionalFormatting>
  <conditionalFormatting sqref="C41">
    <cfRule type="duplicateValues" dxfId="803" priority="174083"/>
    <cfRule type="duplicateValues" dxfId="802" priority="174084"/>
  </conditionalFormatting>
  <conditionalFormatting sqref="C176">
    <cfRule type="duplicateValues" dxfId="801" priority="177488"/>
  </conditionalFormatting>
  <conditionalFormatting sqref="C176">
    <cfRule type="duplicateValues" dxfId="800" priority="177489"/>
    <cfRule type="duplicateValues" dxfId="799" priority="177490"/>
  </conditionalFormatting>
  <conditionalFormatting sqref="C176">
    <cfRule type="duplicateValues" dxfId="798" priority="177491"/>
    <cfRule type="duplicateValues" dxfId="797" priority="177492"/>
  </conditionalFormatting>
  <conditionalFormatting sqref="C176">
    <cfRule type="duplicateValues" dxfId="796" priority="177493"/>
  </conditionalFormatting>
  <conditionalFormatting sqref="C191:C193">
    <cfRule type="duplicateValues" dxfId="795" priority="1454"/>
    <cfRule type="duplicateValues" dxfId="794" priority="1455"/>
  </conditionalFormatting>
  <conditionalFormatting sqref="C191:C193">
    <cfRule type="duplicateValues" dxfId="793" priority="1453"/>
  </conditionalFormatting>
  <conditionalFormatting sqref="C191:C193">
    <cfRule type="duplicateValues" dxfId="792" priority="1451"/>
    <cfRule type="duplicateValues" dxfId="791" priority="1452"/>
  </conditionalFormatting>
  <conditionalFormatting sqref="C191:C193">
    <cfRule type="duplicateValues" dxfId="790" priority="1450"/>
  </conditionalFormatting>
  <conditionalFormatting sqref="J191:J193">
    <cfRule type="cellIs" dxfId="789" priority="1447" operator="equal">
      <formula>#REF!</formula>
    </cfRule>
  </conditionalFormatting>
  <conditionalFormatting sqref="J199">
    <cfRule type="cellIs" dxfId="788" priority="1443" operator="equal">
      <formula>#REF!</formula>
    </cfRule>
  </conditionalFormatting>
  <conditionalFormatting sqref="C227">
    <cfRule type="duplicateValues" dxfId="787" priority="1424"/>
    <cfRule type="duplicateValues" dxfId="786" priority="1425"/>
  </conditionalFormatting>
  <conditionalFormatting sqref="C227">
    <cfRule type="duplicateValues" dxfId="785" priority="1423"/>
  </conditionalFormatting>
  <conditionalFormatting sqref="C227">
    <cfRule type="duplicateValues" dxfId="784" priority="1421"/>
    <cfRule type="duplicateValues" dxfId="783" priority="1422"/>
  </conditionalFormatting>
  <conditionalFormatting sqref="C227">
    <cfRule type="duplicateValues" dxfId="782" priority="1420"/>
  </conditionalFormatting>
  <conditionalFormatting sqref="J227">
    <cfRule type="cellIs" dxfId="781" priority="1417" operator="equal">
      <formula>#REF!</formula>
    </cfRule>
  </conditionalFormatting>
  <conditionalFormatting sqref="C237:C238 C24">
    <cfRule type="duplicateValues" dxfId="780" priority="182560"/>
    <cfRule type="duplicateValues" dxfId="779" priority="182561"/>
  </conditionalFormatting>
  <conditionalFormatting sqref="C237:C238 C24">
    <cfRule type="duplicateValues" dxfId="778" priority="182564"/>
  </conditionalFormatting>
  <conditionalFormatting sqref="C237:C238 C24">
    <cfRule type="duplicateValues" dxfId="777" priority="182566"/>
    <cfRule type="duplicateValues" dxfId="776" priority="182567"/>
  </conditionalFormatting>
  <conditionalFormatting sqref="C237:C238 C24">
    <cfRule type="duplicateValues" dxfId="775" priority="182570"/>
  </conditionalFormatting>
  <conditionalFormatting sqref="C268:D268 D269:D272">
    <cfRule type="duplicateValues" dxfId="774" priority="183794"/>
  </conditionalFormatting>
  <conditionalFormatting sqref="C268:D268 D269:D272">
    <cfRule type="duplicateValues" dxfId="773" priority="183796"/>
    <cfRule type="duplicateValues" dxfId="772" priority="183797"/>
  </conditionalFormatting>
  <conditionalFormatting sqref="C268:D268 D269:D272">
    <cfRule type="duplicateValues" dxfId="771" priority="183800"/>
    <cfRule type="duplicateValues" dxfId="770" priority="183801"/>
  </conditionalFormatting>
  <conditionalFormatting sqref="C268:D268 D269:D272">
    <cfRule type="duplicateValues" dxfId="769" priority="183804"/>
  </conditionalFormatting>
  <conditionalFormatting sqref="J294 J358">
    <cfRule type="cellIs" dxfId="768" priority="1413" operator="equal">
      <formula>#REF!</formula>
    </cfRule>
  </conditionalFormatting>
  <conditionalFormatting sqref="Q477:S477 C477:F477 H477:I477 K477 M477 O477">
    <cfRule type="duplicateValues" dxfId="767" priority="184629"/>
  </conditionalFormatting>
  <conditionalFormatting sqref="Q477:S477 C477:F477 H477:I477 K477 M477 O477">
    <cfRule type="duplicateValues" dxfId="766" priority="184635"/>
  </conditionalFormatting>
  <conditionalFormatting sqref="Q477:S477 C477:F477 H477:I477 K477 M477 O477">
    <cfRule type="duplicateValues" dxfId="765" priority="184642"/>
    <cfRule type="duplicateValues" dxfId="764" priority="184643"/>
  </conditionalFormatting>
  <conditionalFormatting sqref="Q477:S477 C477:F477 H477:I477 K477 M477 O477">
    <cfRule type="duplicateValues" dxfId="763" priority="184654"/>
    <cfRule type="duplicateValues" dxfId="762" priority="184655"/>
  </conditionalFormatting>
  <conditionalFormatting sqref="C90">
    <cfRule type="duplicateValues" dxfId="761" priority="1235"/>
  </conditionalFormatting>
  <conditionalFormatting sqref="C90">
    <cfRule type="duplicateValues" dxfId="760" priority="1240"/>
  </conditionalFormatting>
  <conditionalFormatting sqref="C90">
    <cfRule type="duplicateValues" dxfId="759" priority="1238"/>
    <cfRule type="duplicateValues" dxfId="758" priority="1239"/>
  </conditionalFormatting>
  <conditionalFormatting sqref="C90">
    <cfRule type="duplicateValues" dxfId="757" priority="1236"/>
    <cfRule type="duplicateValues" dxfId="756" priority="1237"/>
  </conditionalFormatting>
  <conditionalFormatting sqref="C42">
    <cfRule type="duplicateValues" dxfId="755" priority="1187"/>
  </conditionalFormatting>
  <conditionalFormatting sqref="C42">
    <cfRule type="duplicateValues" dxfId="754" priority="1186"/>
  </conditionalFormatting>
  <conditionalFormatting sqref="C42">
    <cfRule type="duplicateValues" dxfId="753" priority="1184"/>
    <cfRule type="duplicateValues" dxfId="752" priority="1185"/>
  </conditionalFormatting>
  <conditionalFormatting sqref="C42">
    <cfRule type="duplicateValues" dxfId="751" priority="1182"/>
    <cfRule type="duplicateValues" dxfId="750" priority="1183"/>
  </conditionalFormatting>
  <conditionalFormatting sqref="J42">
    <cfRule type="cellIs" dxfId="749" priority="1180" operator="equal">
      <formula>#REF!</formula>
    </cfRule>
  </conditionalFormatting>
  <conditionalFormatting sqref="R534:S534">
    <cfRule type="duplicateValues" dxfId="748" priority="1061"/>
  </conditionalFormatting>
  <conditionalFormatting sqref="R534:S534">
    <cfRule type="duplicateValues" dxfId="747" priority="1062"/>
  </conditionalFormatting>
  <conditionalFormatting sqref="J555 J532:J533 J537:J545">
    <cfRule type="cellIs" dxfId="746" priority="1039" operator="equal">
      <formula>#REF!</formula>
    </cfRule>
  </conditionalFormatting>
  <conditionalFormatting sqref="N532:O532 H532 E532 K532">
    <cfRule type="duplicateValues" dxfId="745" priority="1038"/>
  </conditionalFormatting>
  <conditionalFormatting sqref="N532:O532 H532 E532 K532">
    <cfRule type="duplicateValues" dxfId="744" priority="1037"/>
  </conditionalFormatting>
  <conditionalFormatting sqref="F532">
    <cfRule type="duplicateValues" dxfId="743" priority="1036"/>
  </conditionalFormatting>
  <conditionalFormatting sqref="F532">
    <cfRule type="duplicateValues" dxfId="742" priority="1035"/>
  </conditionalFormatting>
  <conditionalFormatting sqref="C532">
    <cfRule type="duplicateValues" dxfId="741" priority="1034"/>
  </conditionalFormatting>
  <conditionalFormatting sqref="C532">
    <cfRule type="duplicateValues" dxfId="740" priority="1033"/>
  </conditionalFormatting>
  <conditionalFormatting sqref="C533">
    <cfRule type="duplicateValues" dxfId="739" priority="1030"/>
  </conditionalFormatting>
  <conditionalFormatting sqref="C533">
    <cfRule type="duplicateValues" dxfId="738" priority="1029"/>
  </conditionalFormatting>
  <conditionalFormatting sqref="I533">
    <cfRule type="duplicateValues" dxfId="737" priority="1028"/>
  </conditionalFormatting>
  <conditionalFormatting sqref="I533">
    <cfRule type="duplicateValues" dxfId="736" priority="1027"/>
  </conditionalFormatting>
  <conditionalFormatting sqref="E533:F533 N533:O533 H533 K533">
    <cfRule type="duplicateValues" dxfId="735" priority="1026"/>
  </conditionalFormatting>
  <conditionalFormatting sqref="E533:F533 N533:O533 H533 K533">
    <cfRule type="duplicateValues" dxfId="734" priority="1025"/>
  </conditionalFormatting>
  <conditionalFormatting sqref="B532:B546">
    <cfRule type="cellIs" dxfId="733" priority="1022" operator="equal">
      <formula>#REF!</formula>
    </cfRule>
  </conditionalFormatting>
  <conditionalFormatting sqref="D532">
    <cfRule type="duplicateValues" dxfId="732" priority="1021"/>
  </conditionalFormatting>
  <conditionalFormatting sqref="D532">
    <cfRule type="duplicateValues" dxfId="731" priority="1020"/>
  </conditionalFormatting>
  <conditionalFormatting sqref="D533">
    <cfRule type="duplicateValues" dxfId="730" priority="1017"/>
  </conditionalFormatting>
  <conditionalFormatting sqref="D533">
    <cfRule type="duplicateValues" dxfId="729" priority="1016"/>
  </conditionalFormatting>
  <conditionalFormatting sqref="N534:O534 K534">
    <cfRule type="duplicateValues" dxfId="728" priority="1015"/>
  </conditionalFormatting>
  <conditionalFormatting sqref="N534:O534 K534">
    <cfRule type="duplicateValues" dxfId="727" priority="1014"/>
  </conditionalFormatting>
  <conditionalFormatting sqref="J534:J545 B534:B546">
    <cfRule type="cellIs" dxfId="726" priority="1013" operator="equal">
      <formula>#REF!</formula>
    </cfRule>
  </conditionalFormatting>
  <conditionalFormatting sqref="E535">
    <cfRule type="duplicateValues" dxfId="725" priority="1003"/>
  </conditionalFormatting>
  <conditionalFormatting sqref="E535">
    <cfRule type="duplicateValues" dxfId="724" priority="1002"/>
  </conditionalFormatting>
  <conditionalFormatting sqref="E535">
    <cfRule type="duplicateValues" dxfId="723" priority="1001"/>
  </conditionalFormatting>
  <conditionalFormatting sqref="E535">
    <cfRule type="duplicateValues" dxfId="722" priority="999"/>
    <cfRule type="duplicateValues" dxfId="721" priority="1000"/>
  </conditionalFormatting>
  <conditionalFormatting sqref="E535">
    <cfRule type="duplicateValues" dxfId="720" priority="998"/>
  </conditionalFormatting>
  <conditionalFormatting sqref="E535">
    <cfRule type="duplicateValues" dxfId="719" priority="996"/>
    <cfRule type="duplicateValues" dxfId="718" priority="997"/>
  </conditionalFormatting>
  <conditionalFormatting sqref="C535">
    <cfRule type="duplicateValues" dxfId="717" priority="995"/>
  </conditionalFormatting>
  <conditionalFormatting sqref="C535">
    <cfRule type="duplicateValues" dxfId="716" priority="994"/>
  </conditionalFormatting>
  <conditionalFormatting sqref="F534:F535">
    <cfRule type="duplicateValues" dxfId="715" priority="985"/>
  </conditionalFormatting>
  <conditionalFormatting sqref="F534:F535">
    <cfRule type="duplicateValues" dxfId="714" priority="984"/>
  </conditionalFormatting>
  <conditionalFormatting sqref="D534:D535">
    <cfRule type="duplicateValues" dxfId="713" priority="983"/>
  </conditionalFormatting>
  <conditionalFormatting sqref="D534:D535">
    <cfRule type="duplicateValues" dxfId="712" priority="982"/>
  </conditionalFormatting>
  <conditionalFormatting sqref="E534">
    <cfRule type="duplicateValues" dxfId="711" priority="975"/>
  </conditionalFormatting>
  <conditionalFormatting sqref="E534">
    <cfRule type="duplicateValues" dxfId="710" priority="974"/>
  </conditionalFormatting>
  <conditionalFormatting sqref="C542">
    <cfRule type="duplicateValues" dxfId="709" priority="927"/>
  </conditionalFormatting>
  <conditionalFormatting sqref="C542">
    <cfRule type="duplicateValues" dxfId="708" priority="926"/>
  </conditionalFormatting>
  <conditionalFormatting sqref="C542">
    <cfRule type="duplicateValues" dxfId="707" priority="924"/>
    <cfRule type="duplicateValues" dxfId="706" priority="925"/>
  </conditionalFormatting>
  <conditionalFormatting sqref="C542">
    <cfRule type="duplicateValues" dxfId="705" priority="922"/>
    <cfRule type="duplicateValues" dxfId="704" priority="923"/>
  </conditionalFormatting>
  <conditionalFormatting sqref="D545">
    <cfRule type="duplicateValues" dxfId="703" priority="921"/>
  </conditionalFormatting>
  <conditionalFormatting sqref="D545">
    <cfRule type="duplicateValues" dxfId="702" priority="920"/>
  </conditionalFormatting>
  <conditionalFormatting sqref="D545">
    <cfRule type="duplicateValues" dxfId="701" priority="919"/>
  </conditionalFormatting>
  <conditionalFormatting sqref="D545">
    <cfRule type="duplicateValues" dxfId="700" priority="917"/>
    <cfRule type="duplicateValues" dxfId="699" priority="918"/>
  </conditionalFormatting>
  <conditionalFormatting sqref="D545">
    <cfRule type="duplicateValues" dxfId="698" priority="916"/>
  </conditionalFormatting>
  <conditionalFormatting sqref="D545">
    <cfRule type="duplicateValues" dxfId="697" priority="914"/>
    <cfRule type="duplicateValues" dxfId="696" priority="915"/>
  </conditionalFormatting>
  <conditionalFormatting sqref="D542">
    <cfRule type="duplicateValues" dxfId="695" priority="913"/>
  </conditionalFormatting>
  <conditionalFormatting sqref="D542">
    <cfRule type="duplicateValues" dxfId="694" priority="912"/>
  </conditionalFormatting>
  <conditionalFormatting sqref="D542">
    <cfRule type="duplicateValues" dxfId="693" priority="911"/>
  </conditionalFormatting>
  <conditionalFormatting sqref="D542">
    <cfRule type="duplicateValues" dxfId="692" priority="909"/>
    <cfRule type="duplicateValues" dxfId="691" priority="910"/>
  </conditionalFormatting>
  <conditionalFormatting sqref="D542">
    <cfRule type="duplicateValues" dxfId="690" priority="908"/>
  </conditionalFormatting>
  <conditionalFormatting sqref="D542">
    <cfRule type="duplicateValues" dxfId="689" priority="906"/>
    <cfRule type="duplicateValues" dxfId="688" priority="907"/>
  </conditionalFormatting>
  <conditionalFormatting sqref="D543">
    <cfRule type="duplicateValues" dxfId="687" priority="905"/>
  </conditionalFormatting>
  <conditionalFormatting sqref="D543">
    <cfRule type="duplicateValues" dxfId="686" priority="904"/>
  </conditionalFormatting>
  <conditionalFormatting sqref="D543">
    <cfRule type="duplicateValues" dxfId="685" priority="903"/>
  </conditionalFormatting>
  <conditionalFormatting sqref="D543">
    <cfRule type="duplicateValues" dxfId="684" priority="901"/>
    <cfRule type="duplicateValues" dxfId="683" priority="902"/>
  </conditionalFormatting>
  <conditionalFormatting sqref="D543">
    <cfRule type="duplicateValues" dxfId="682" priority="900"/>
  </conditionalFormatting>
  <conditionalFormatting sqref="D543">
    <cfRule type="duplicateValues" dxfId="681" priority="898"/>
    <cfRule type="duplicateValues" dxfId="680" priority="899"/>
  </conditionalFormatting>
  <conditionalFormatting sqref="D544">
    <cfRule type="duplicateValues" dxfId="679" priority="897"/>
  </conditionalFormatting>
  <conditionalFormatting sqref="D544">
    <cfRule type="duplicateValues" dxfId="678" priority="896"/>
  </conditionalFormatting>
  <conditionalFormatting sqref="D544">
    <cfRule type="duplicateValues" dxfId="677" priority="895"/>
  </conditionalFormatting>
  <conditionalFormatting sqref="D544">
    <cfRule type="duplicateValues" dxfId="676" priority="893"/>
    <cfRule type="duplicateValues" dxfId="675" priority="894"/>
  </conditionalFormatting>
  <conditionalFormatting sqref="D544">
    <cfRule type="duplicateValues" dxfId="674" priority="892"/>
  </conditionalFormatting>
  <conditionalFormatting sqref="D544">
    <cfRule type="duplicateValues" dxfId="673" priority="890"/>
    <cfRule type="duplicateValues" dxfId="672" priority="891"/>
  </conditionalFormatting>
  <conditionalFormatting sqref="F539:F540 D539:D540">
    <cfRule type="duplicateValues" dxfId="671" priority="188320"/>
  </conditionalFormatting>
  <conditionalFormatting sqref="F539:F540 D539:D540">
    <cfRule type="duplicateValues" dxfId="670" priority="188322"/>
  </conditionalFormatting>
  <conditionalFormatting sqref="F539:F540 D539:D540">
    <cfRule type="duplicateValues" dxfId="669" priority="188324"/>
    <cfRule type="duplicateValues" dxfId="668" priority="188325"/>
  </conditionalFormatting>
  <conditionalFormatting sqref="F539:F540 D539:D540">
    <cfRule type="duplicateValues" dxfId="667" priority="188328"/>
    <cfRule type="duplicateValues" dxfId="666" priority="188329"/>
  </conditionalFormatting>
  <conditionalFormatting sqref="D539:D540">
    <cfRule type="duplicateValues" dxfId="665" priority="188332"/>
  </conditionalFormatting>
  <conditionalFormatting sqref="D541">
    <cfRule type="duplicateValues" dxfId="664" priority="656"/>
  </conditionalFormatting>
  <conditionalFormatting sqref="D541">
    <cfRule type="duplicateValues" dxfId="663" priority="655"/>
  </conditionalFormatting>
  <conditionalFormatting sqref="D541">
    <cfRule type="duplicateValues" dxfId="662" priority="653"/>
    <cfRule type="duplicateValues" dxfId="661" priority="654"/>
  </conditionalFormatting>
  <conditionalFormatting sqref="D541">
    <cfRule type="duplicateValues" dxfId="660" priority="651"/>
    <cfRule type="duplicateValues" dxfId="659" priority="652"/>
  </conditionalFormatting>
  <conditionalFormatting sqref="D541">
    <cfRule type="duplicateValues" dxfId="658" priority="650"/>
  </conditionalFormatting>
  <conditionalFormatting sqref="D538">
    <cfRule type="duplicateValues" dxfId="657" priority="649"/>
  </conditionalFormatting>
  <conditionalFormatting sqref="D538">
    <cfRule type="duplicateValues" dxfId="656" priority="648"/>
  </conditionalFormatting>
  <conditionalFormatting sqref="D538">
    <cfRule type="duplicateValues" dxfId="655" priority="647"/>
  </conditionalFormatting>
  <conditionalFormatting sqref="D538">
    <cfRule type="duplicateValues" dxfId="654" priority="645"/>
    <cfRule type="duplicateValues" dxfId="653" priority="646"/>
  </conditionalFormatting>
  <conditionalFormatting sqref="D538">
    <cfRule type="duplicateValues" dxfId="652" priority="644"/>
  </conditionalFormatting>
  <conditionalFormatting sqref="D538">
    <cfRule type="duplicateValues" dxfId="651" priority="642"/>
    <cfRule type="duplicateValues" dxfId="650" priority="643"/>
  </conditionalFormatting>
  <conditionalFormatting sqref="B538">
    <cfRule type="cellIs" dxfId="649" priority="641" operator="equal">
      <formula>$K$6</formula>
    </cfRule>
  </conditionalFormatting>
  <conditionalFormatting sqref="C538">
    <cfRule type="duplicateValues" dxfId="648" priority="640"/>
  </conditionalFormatting>
  <conditionalFormatting sqref="C538">
    <cfRule type="duplicateValues" dxfId="647" priority="639"/>
  </conditionalFormatting>
  <conditionalFormatting sqref="C538">
    <cfRule type="duplicateValues" dxfId="646" priority="638"/>
  </conditionalFormatting>
  <conditionalFormatting sqref="C538">
    <cfRule type="duplicateValues" dxfId="645" priority="636"/>
    <cfRule type="duplicateValues" dxfId="644" priority="637"/>
  </conditionalFormatting>
  <conditionalFormatting sqref="C538">
    <cfRule type="duplicateValues" dxfId="643" priority="635"/>
  </conditionalFormatting>
  <conditionalFormatting sqref="C538">
    <cfRule type="duplicateValues" dxfId="642" priority="633"/>
    <cfRule type="duplicateValues" dxfId="641" priority="634"/>
  </conditionalFormatting>
  <conditionalFormatting sqref="F538">
    <cfRule type="duplicateValues" dxfId="640" priority="631"/>
  </conditionalFormatting>
  <conditionalFormatting sqref="F538">
    <cfRule type="duplicateValues" dxfId="639" priority="632"/>
  </conditionalFormatting>
  <conditionalFormatting sqref="J548:J554 B548:B554">
    <cfRule type="cellIs" dxfId="638" priority="611" operator="equal">
      <formula>#REF!</formula>
    </cfRule>
  </conditionalFormatting>
  <conditionalFormatting sqref="E554">
    <cfRule type="duplicateValues" dxfId="637" priority="610"/>
  </conditionalFormatting>
  <conditionalFormatting sqref="E554">
    <cfRule type="duplicateValues" dxfId="636" priority="609"/>
  </conditionalFormatting>
  <conditionalFormatting sqref="C554 C548">
    <cfRule type="duplicateValues" dxfId="635" priority="612"/>
  </conditionalFormatting>
  <conditionalFormatting sqref="C554 C548">
    <cfRule type="duplicateValues" dxfId="634" priority="613"/>
  </conditionalFormatting>
  <conditionalFormatting sqref="C551 D549:D550">
    <cfRule type="duplicateValues" dxfId="633" priority="614"/>
  </conditionalFormatting>
  <conditionalFormatting sqref="C551 D549:D550">
    <cfRule type="duplicateValues" dxfId="632" priority="615"/>
  </conditionalFormatting>
  <conditionalFormatting sqref="C548 C554">
    <cfRule type="duplicateValues" dxfId="631" priority="616"/>
  </conditionalFormatting>
  <conditionalFormatting sqref="C548 C554">
    <cfRule type="duplicateValues" dxfId="630" priority="617"/>
    <cfRule type="duplicateValues" dxfId="629" priority="618"/>
  </conditionalFormatting>
  <conditionalFormatting sqref="C548 C554">
    <cfRule type="duplicateValues" dxfId="628" priority="619"/>
    <cfRule type="duplicateValues" dxfId="627" priority="620"/>
  </conditionalFormatting>
  <conditionalFormatting sqref="D548">
    <cfRule type="duplicateValues" dxfId="626" priority="602"/>
  </conditionalFormatting>
  <conditionalFormatting sqref="D548">
    <cfRule type="duplicateValues" dxfId="625" priority="603"/>
  </conditionalFormatting>
  <conditionalFormatting sqref="D548">
    <cfRule type="duplicateValues" dxfId="624" priority="604"/>
  </conditionalFormatting>
  <conditionalFormatting sqref="D548">
    <cfRule type="duplicateValues" dxfId="623" priority="605"/>
    <cfRule type="duplicateValues" dxfId="622" priority="606"/>
  </conditionalFormatting>
  <conditionalFormatting sqref="D548">
    <cfRule type="duplicateValues" dxfId="621" priority="607"/>
    <cfRule type="duplicateValues" dxfId="620" priority="608"/>
  </conditionalFormatting>
  <conditionalFormatting sqref="E548">
    <cfRule type="duplicateValues" dxfId="619" priority="595"/>
  </conditionalFormatting>
  <conditionalFormatting sqref="E548">
    <cfRule type="duplicateValues" dxfId="618" priority="596"/>
  </conditionalFormatting>
  <conditionalFormatting sqref="E548">
    <cfRule type="duplicateValues" dxfId="617" priority="597"/>
  </conditionalFormatting>
  <conditionalFormatting sqref="E548">
    <cfRule type="duplicateValues" dxfId="616" priority="598"/>
    <cfRule type="duplicateValues" dxfId="615" priority="599"/>
  </conditionalFormatting>
  <conditionalFormatting sqref="E548">
    <cfRule type="duplicateValues" dxfId="614" priority="600"/>
    <cfRule type="duplicateValues" dxfId="613" priority="601"/>
  </conditionalFormatting>
  <conditionalFormatting sqref="E551">
    <cfRule type="duplicateValues" dxfId="612" priority="593"/>
  </conditionalFormatting>
  <conditionalFormatting sqref="E551">
    <cfRule type="duplicateValues" dxfId="611" priority="594"/>
  </conditionalFormatting>
  <conditionalFormatting sqref="D551">
    <cfRule type="duplicateValues" dxfId="610" priority="591"/>
  </conditionalFormatting>
  <conditionalFormatting sqref="D551">
    <cfRule type="duplicateValues" dxfId="609" priority="592"/>
  </conditionalFormatting>
  <conditionalFormatting sqref="C549">
    <cfRule type="duplicateValues" dxfId="608" priority="589"/>
  </conditionalFormatting>
  <conditionalFormatting sqref="C549">
    <cfRule type="duplicateValues" dxfId="607" priority="590"/>
  </conditionalFormatting>
  <conditionalFormatting sqref="C550">
    <cfRule type="duplicateValues" dxfId="606" priority="587"/>
  </conditionalFormatting>
  <conditionalFormatting sqref="C550">
    <cfRule type="duplicateValues" dxfId="605" priority="588"/>
  </conditionalFormatting>
  <conditionalFormatting sqref="C552">
    <cfRule type="duplicateValues" dxfId="604" priority="586"/>
  </conditionalFormatting>
  <conditionalFormatting sqref="C552">
    <cfRule type="duplicateValues" dxfId="603" priority="585"/>
  </conditionalFormatting>
  <conditionalFormatting sqref="D552">
    <cfRule type="duplicateValues" dxfId="602" priority="584"/>
  </conditionalFormatting>
  <conditionalFormatting sqref="D552">
    <cfRule type="duplicateValues" dxfId="601" priority="583"/>
  </conditionalFormatting>
  <conditionalFormatting sqref="F552">
    <cfRule type="duplicateValues" dxfId="600" priority="582"/>
  </conditionalFormatting>
  <conditionalFormatting sqref="F552">
    <cfRule type="duplicateValues" dxfId="599" priority="581"/>
  </conditionalFormatting>
  <conditionalFormatting sqref="D553">
    <cfRule type="duplicateValues" dxfId="598" priority="574"/>
  </conditionalFormatting>
  <conditionalFormatting sqref="D553">
    <cfRule type="duplicateValues" dxfId="597" priority="575"/>
  </conditionalFormatting>
  <conditionalFormatting sqref="D553">
    <cfRule type="duplicateValues" dxfId="596" priority="576"/>
  </conditionalFormatting>
  <conditionalFormatting sqref="D553">
    <cfRule type="duplicateValues" dxfId="595" priority="577"/>
    <cfRule type="duplicateValues" dxfId="594" priority="578"/>
  </conditionalFormatting>
  <conditionalFormatting sqref="D553">
    <cfRule type="duplicateValues" dxfId="593" priority="579"/>
    <cfRule type="duplicateValues" dxfId="592" priority="580"/>
  </conditionalFormatting>
  <conditionalFormatting sqref="F553">
    <cfRule type="duplicateValues" dxfId="591" priority="573"/>
  </conditionalFormatting>
  <conditionalFormatting sqref="F553">
    <cfRule type="duplicateValues" dxfId="590" priority="572"/>
  </conditionalFormatting>
  <conditionalFormatting sqref="E552:E553">
    <cfRule type="duplicateValues" dxfId="589" priority="621"/>
  </conditionalFormatting>
  <conditionalFormatting sqref="E552:E553">
    <cfRule type="duplicateValues" dxfId="588" priority="622"/>
  </conditionalFormatting>
  <conditionalFormatting sqref="F554 F548 F550:F551">
    <cfRule type="duplicateValues" dxfId="587" priority="623"/>
  </conditionalFormatting>
  <conditionalFormatting sqref="F554 F548 F550:F551">
    <cfRule type="duplicateValues" dxfId="586" priority="624"/>
  </conditionalFormatting>
  <conditionalFormatting sqref="C553">
    <cfRule type="duplicateValues" dxfId="585" priority="625"/>
  </conditionalFormatting>
  <conditionalFormatting sqref="C553">
    <cfRule type="duplicateValues" dxfId="584" priority="626"/>
  </conditionalFormatting>
  <conditionalFormatting sqref="C553">
    <cfRule type="duplicateValues" dxfId="583" priority="627"/>
    <cfRule type="duplicateValues" dxfId="582" priority="628"/>
  </conditionalFormatting>
  <conditionalFormatting sqref="C553">
    <cfRule type="duplicateValues" dxfId="581" priority="629"/>
    <cfRule type="duplicateValues" dxfId="580" priority="630"/>
  </conditionalFormatting>
  <conditionalFormatting sqref="D554">
    <cfRule type="duplicateValues" dxfId="579" priority="565"/>
  </conditionalFormatting>
  <conditionalFormatting sqref="D554">
    <cfRule type="duplicateValues" dxfId="578" priority="566"/>
  </conditionalFormatting>
  <conditionalFormatting sqref="D554">
    <cfRule type="duplicateValues" dxfId="577" priority="567"/>
  </conditionalFormatting>
  <conditionalFormatting sqref="D554">
    <cfRule type="duplicateValues" dxfId="576" priority="568"/>
    <cfRule type="duplicateValues" dxfId="575" priority="569"/>
  </conditionalFormatting>
  <conditionalFormatting sqref="D554">
    <cfRule type="duplicateValues" dxfId="574" priority="570"/>
    <cfRule type="duplicateValues" dxfId="573" priority="571"/>
  </conditionalFormatting>
  <conditionalFormatting sqref="J542:J545">
    <cfRule type="cellIs" dxfId="572" priority="564" operator="equal">
      <formula>#REF!</formula>
    </cfRule>
  </conditionalFormatting>
  <conditionalFormatting sqref="J542:J545">
    <cfRule type="cellIs" dxfId="571" priority="563" operator="equal">
      <formula>#REF!</formula>
    </cfRule>
  </conditionalFormatting>
  <conditionalFormatting sqref="C530">
    <cfRule type="duplicateValues" dxfId="570" priority="189047"/>
  </conditionalFormatting>
  <conditionalFormatting sqref="C530">
    <cfRule type="duplicateValues" dxfId="569" priority="189048"/>
    <cfRule type="duplicateValues" dxfId="568" priority="189049"/>
  </conditionalFormatting>
  <conditionalFormatting sqref="C530">
    <cfRule type="duplicateValues" dxfId="567" priority="189050"/>
    <cfRule type="duplicateValues" dxfId="566" priority="189051"/>
  </conditionalFormatting>
  <conditionalFormatting sqref="C530">
    <cfRule type="duplicateValues" dxfId="565" priority="189052"/>
  </conditionalFormatting>
  <conditionalFormatting sqref="D536">
    <cfRule type="duplicateValues" dxfId="564" priority="189667"/>
  </conditionalFormatting>
  <conditionalFormatting sqref="D536">
    <cfRule type="duplicateValues" dxfId="563" priority="189668"/>
  </conditionalFormatting>
  <conditionalFormatting sqref="F536">
    <cfRule type="duplicateValues" dxfId="562" priority="189669"/>
  </conditionalFormatting>
  <conditionalFormatting sqref="F536">
    <cfRule type="duplicateValues" dxfId="561" priority="189670"/>
  </conditionalFormatting>
  <conditionalFormatting sqref="N535:O536 K535:K536">
    <cfRule type="duplicateValues" dxfId="560" priority="189671"/>
  </conditionalFormatting>
  <conditionalFormatting sqref="N535:O536 K535:K536">
    <cfRule type="duplicateValues" dxfId="559" priority="189673"/>
  </conditionalFormatting>
  <conditionalFormatting sqref="C534 C536">
    <cfRule type="duplicateValues" dxfId="558" priority="189675"/>
  </conditionalFormatting>
  <conditionalFormatting sqref="C534 C536">
    <cfRule type="duplicateValues" dxfId="557" priority="189677"/>
  </conditionalFormatting>
  <conditionalFormatting sqref="C534 C536">
    <cfRule type="duplicateValues" dxfId="556" priority="189679"/>
    <cfRule type="duplicateValues" dxfId="555" priority="189680"/>
  </conditionalFormatting>
  <conditionalFormatting sqref="C534 C536">
    <cfRule type="duplicateValues" dxfId="554" priority="189683"/>
    <cfRule type="duplicateValues" dxfId="553" priority="189684"/>
  </conditionalFormatting>
  <conditionalFormatting sqref="E536">
    <cfRule type="duplicateValues" dxfId="552" priority="189687"/>
  </conditionalFormatting>
  <conditionalFormatting sqref="E536">
    <cfRule type="duplicateValues" dxfId="551" priority="189688"/>
  </conditionalFormatting>
  <conditionalFormatting sqref="E536">
    <cfRule type="duplicateValues" dxfId="550" priority="189689"/>
    <cfRule type="duplicateValues" dxfId="549" priority="189690"/>
  </conditionalFormatting>
  <conditionalFormatting sqref="E536">
    <cfRule type="duplicateValues" dxfId="548" priority="189691"/>
    <cfRule type="duplicateValues" dxfId="547" priority="189692"/>
  </conditionalFormatting>
  <conditionalFormatting sqref="R535:S536">
    <cfRule type="duplicateValues" dxfId="546" priority="189693"/>
  </conditionalFormatting>
  <conditionalFormatting sqref="R535:S536">
    <cfRule type="duplicateValues" dxfId="545" priority="189694"/>
  </conditionalFormatting>
  <conditionalFormatting sqref="C539:C541 C537">
    <cfRule type="duplicateValues" dxfId="544" priority="189695"/>
  </conditionalFormatting>
  <conditionalFormatting sqref="C539:C541 C537">
    <cfRule type="duplicateValues" dxfId="543" priority="189697"/>
  </conditionalFormatting>
  <conditionalFormatting sqref="C539:C541 C537">
    <cfRule type="duplicateValues" dxfId="542" priority="189699"/>
    <cfRule type="duplicateValues" dxfId="541" priority="189700"/>
  </conditionalFormatting>
  <conditionalFormatting sqref="C539:C541 C537">
    <cfRule type="duplicateValues" dxfId="540" priority="189703"/>
    <cfRule type="duplicateValues" dxfId="539" priority="189704"/>
  </conditionalFormatting>
  <conditionalFormatting sqref="J430:J431 B430 J433:J434 B432 B434 B436 B438 B440">
    <cfRule type="cellIs" dxfId="538" priority="560" operator="equal">
      <formula>#REF!</formula>
    </cfRule>
  </conditionalFormatting>
  <conditionalFormatting sqref="J429">
    <cfRule type="cellIs" dxfId="537" priority="559" operator="equal">
      <formula>#REF!</formula>
    </cfRule>
  </conditionalFormatting>
  <conditionalFormatting sqref="B429 B431 B433 B435 B437 B439">
    <cfRule type="cellIs" dxfId="536" priority="558" operator="equal">
      <formula>#REF!</formula>
    </cfRule>
  </conditionalFormatting>
  <conditionalFormatting sqref="C437:F437">
    <cfRule type="duplicateValues" dxfId="535" priority="554"/>
  </conditionalFormatting>
  <conditionalFormatting sqref="D429">
    <cfRule type="duplicateValues" dxfId="534" priority="553"/>
  </conditionalFormatting>
  <conditionalFormatting sqref="D429">
    <cfRule type="duplicateValues" dxfId="533" priority="552"/>
  </conditionalFormatting>
  <conditionalFormatting sqref="D429">
    <cfRule type="duplicateValues" dxfId="532" priority="550"/>
    <cfRule type="duplicateValues" dxfId="531" priority="551"/>
  </conditionalFormatting>
  <conditionalFormatting sqref="D429">
    <cfRule type="duplicateValues" dxfId="530" priority="548"/>
    <cfRule type="duplicateValues" dxfId="529" priority="549"/>
  </conditionalFormatting>
  <conditionalFormatting sqref="J432">
    <cfRule type="cellIs" dxfId="528" priority="547" operator="equal">
      <formula>#REF!</formula>
    </cfRule>
  </conditionalFormatting>
  <conditionalFormatting sqref="J435">
    <cfRule type="cellIs" dxfId="527" priority="545" operator="equal">
      <formula>#REF!</formula>
    </cfRule>
  </conditionalFormatting>
  <conditionalFormatting sqref="I432">
    <cfRule type="duplicateValues" dxfId="526" priority="542"/>
  </conditionalFormatting>
  <conditionalFormatting sqref="I432">
    <cfRule type="duplicateValues" dxfId="525" priority="541"/>
  </conditionalFormatting>
  <conditionalFormatting sqref="I432">
    <cfRule type="duplicateValues" dxfId="524" priority="539"/>
    <cfRule type="duplicateValues" dxfId="523" priority="540"/>
  </conditionalFormatting>
  <conditionalFormatting sqref="I432">
    <cfRule type="duplicateValues" dxfId="522" priority="537"/>
    <cfRule type="duplicateValues" dxfId="521" priority="538"/>
  </conditionalFormatting>
  <conditionalFormatting sqref="I433">
    <cfRule type="duplicateValues" dxfId="520" priority="522"/>
  </conditionalFormatting>
  <conditionalFormatting sqref="I433">
    <cfRule type="duplicateValues" dxfId="519" priority="521"/>
  </conditionalFormatting>
  <conditionalFormatting sqref="I433">
    <cfRule type="duplicateValues" dxfId="518" priority="519"/>
    <cfRule type="duplicateValues" dxfId="517" priority="520"/>
  </conditionalFormatting>
  <conditionalFormatting sqref="I433">
    <cfRule type="duplicateValues" dxfId="516" priority="517"/>
    <cfRule type="duplicateValues" dxfId="515" priority="518"/>
  </conditionalFormatting>
  <conditionalFormatting sqref="I434">
    <cfRule type="duplicateValues" dxfId="514" priority="516"/>
  </conditionalFormatting>
  <conditionalFormatting sqref="I434">
    <cfRule type="duplicateValues" dxfId="513" priority="515"/>
  </conditionalFormatting>
  <conditionalFormatting sqref="I434">
    <cfRule type="duplicateValues" dxfId="512" priority="513"/>
    <cfRule type="duplicateValues" dxfId="511" priority="514"/>
  </conditionalFormatting>
  <conditionalFormatting sqref="I434">
    <cfRule type="duplicateValues" dxfId="510" priority="511"/>
    <cfRule type="duplicateValues" dxfId="509" priority="512"/>
  </conditionalFormatting>
  <conditionalFormatting sqref="I435">
    <cfRule type="duplicateValues" dxfId="508" priority="510"/>
  </conditionalFormatting>
  <conditionalFormatting sqref="I435">
    <cfRule type="duplicateValues" dxfId="507" priority="509"/>
  </conditionalFormatting>
  <conditionalFormatting sqref="I435">
    <cfRule type="duplicateValues" dxfId="506" priority="507"/>
    <cfRule type="duplicateValues" dxfId="505" priority="508"/>
  </conditionalFormatting>
  <conditionalFormatting sqref="I435">
    <cfRule type="duplicateValues" dxfId="504" priority="505"/>
    <cfRule type="duplicateValues" dxfId="503" priority="506"/>
  </conditionalFormatting>
  <conditionalFormatting sqref="I436">
    <cfRule type="duplicateValues" dxfId="502" priority="492"/>
  </conditionalFormatting>
  <conditionalFormatting sqref="I436">
    <cfRule type="duplicateValues" dxfId="501" priority="491"/>
  </conditionalFormatting>
  <conditionalFormatting sqref="I436">
    <cfRule type="duplicateValues" dxfId="500" priority="489"/>
    <cfRule type="duplicateValues" dxfId="499" priority="490"/>
  </conditionalFormatting>
  <conditionalFormatting sqref="I436">
    <cfRule type="duplicateValues" dxfId="498" priority="487"/>
    <cfRule type="duplicateValues" dxfId="497" priority="488"/>
  </conditionalFormatting>
  <conditionalFormatting sqref="I429">
    <cfRule type="duplicateValues" dxfId="496" priority="486"/>
  </conditionalFormatting>
  <conditionalFormatting sqref="I429">
    <cfRule type="duplicateValues" dxfId="495" priority="485"/>
  </conditionalFormatting>
  <conditionalFormatting sqref="I429">
    <cfRule type="duplicateValues" dxfId="494" priority="483"/>
    <cfRule type="duplicateValues" dxfId="493" priority="484"/>
  </conditionalFormatting>
  <conditionalFormatting sqref="I429">
    <cfRule type="duplicateValues" dxfId="492" priority="481"/>
    <cfRule type="duplicateValues" dxfId="491" priority="482"/>
  </conditionalFormatting>
  <conditionalFormatting sqref="D438">
    <cfRule type="duplicateValues" dxfId="490" priority="480"/>
  </conditionalFormatting>
  <conditionalFormatting sqref="D438">
    <cfRule type="duplicateValues" dxfId="489" priority="479"/>
  </conditionalFormatting>
  <conditionalFormatting sqref="D438">
    <cfRule type="duplicateValues" dxfId="488" priority="478"/>
  </conditionalFormatting>
  <conditionalFormatting sqref="D438">
    <cfRule type="duplicateValues" dxfId="487" priority="476"/>
    <cfRule type="duplicateValues" dxfId="486" priority="477"/>
  </conditionalFormatting>
  <conditionalFormatting sqref="D438">
    <cfRule type="duplicateValues" dxfId="485" priority="475"/>
  </conditionalFormatting>
  <conditionalFormatting sqref="D438">
    <cfRule type="duplicateValues" dxfId="484" priority="473"/>
    <cfRule type="duplicateValues" dxfId="483" priority="474"/>
  </conditionalFormatting>
  <conditionalFormatting sqref="I438">
    <cfRule type="duplicateValues" dxfId="482" priority="472"/>
  </conditionalFormatting>
  <conditionalFormatting sqref="I438">
    <cfRule type="duplicateValues" dxfId="481" priority="471"/>
  </conditionalFormatting>
  <conditionalFormatting sqref="I438">
    <cfRule type="duplicateValues" dxfId="480" priority="470"/>
  </conditionalFormatting>
  <conditionalFormatting sqref="I438">
    <cfRule type="duplicateValues" dxfId="479" priority="468"/>
    <cfRule type="duplicateValues" dxfId="478" priority="469"/>
  </conditionalFormatting>
  <conditionalFormatting sqref="I438">
    <cfRule type="duplicateValues" dxfId="477" priority="467"/>
  </conditionalFormatting>
  <conditionalFormatting sqref="I438">
    <cfRule type="duplicateValues" dxfId="476" priority="465"/>
    <cfRule type="duplicateValues" dxfId="475" priority="466"/>
  </conditionalFormatting>
  <conditionalFormatting sqref="I437">
    <cfRule type="duplicateValues" dxfId="474" priority="464"/>
  </conditionalFormatting>
  <conditionalFormatting sqref="I437">
    <cfRule type="duplicateValues" dxfId="473" priority="463"/>
  </conditionalFormatting>
  <conditionalFormatting sqref="I437">
    <cfRule type="duplicateValues" dxfId="472" priority="462"/>
  </conditionalFormatting>
  <conditionalFormatting sqref="I437">
    <cfRule type="duplicateValues" dxfId="471" priority="460"/>
    <cfRule type="duplicateValues" dxfId="470" priority="461"/>
  </conditionalFormatting>
  <conditionalFormatting sqref="I437">
    <cfRule type="duplicateValues" dxfId="469" priority="459"/>
  </conditionalFormatting>
  <conditionalFormatting sqref="I437">
    <cfRule type="duplicateValues" dxfId="468" priority="457"/>
    <cfRule type="duplicateValues" dxfId="467" priority="458"/>
  </conditionalFormatting>
  <conditionalFormatting sqref="C437:F437 C438 E438:F438 H437:H438 H440">
    <cfRule type="duplicateValues" dxfId="466" priority="456"/>
  </conditionalFormatting>
  <conditionalFormatting sqref="C437:F437 C438 E438:F438 H437:H438 H440">
    <cfRule type="duplicateValues" dxfId="465" priority="455"/>
  </conditionalFormatting>
  <conditionalFormatting sqref="C437:F437 C438 E438:F438">
    <cfRule type="duplicateValues" dxfId="464" priority="454"/>
  </conditionalFormatting>
  <conditionalFormatting sqref="C437:F437 C438 E438:F438 H437:H438 H440">
    <cfRule type="duplicateValues" dxfId="463" priority="452"/>
    <cfRule type="duplicateValues" dxfId="462" priority="453"/>
  </conditionalFormatting>
  <conditionalFormatting sqref="C437:F437 C438 E438:F438 H437:H438 H440">
    <cfRule type="duplicateValues" dxfId="461" priority="450"/>
    <cfRule type="duplicateValues" dxfId="460" priority="451"/>
  </conditionalFormatting>
  <conditionalFormatting sqref="C440">
    <cfRule type="duplicateValues" dxfId="459" priority="449"/>
  </conditionalFormatting>
  <conditionalFormatting sqref="C440">
    <cfRule type="duplicateValues" dxfId="458" priority="448"/>
  </conditionalFormatting>
  <conditionalFormatting sqref="C440">
    <cfRule type="duplicateValues" dxfId="457" priority="447"/>
  </conditionalFormatting>
  <conditionalFormatting sqref="C440">
    <cfRule type="duplicateValues" dxfId="456" priority="445"/>
    <cfRule type="duplicateValues" dxfId="455" priority="446"/>
  </conditionalFormatting>
  <conditionalFormatting sqref="C440">
    <cfRule type="duplicateValues" dxfId="454" priority="443"/>
    <cfRule type="duplicateValues" dxfId="453" priority="444"/>
  </conditionalFormatting>
  <conditionalFormatting sqref="E431">
    <cfRule type="duplicateValues" dxfId="452" priority="413"/>
  </conditionalFormatting>
  <conditionalFormatting sqref="E431">
    <cfRule type="duplicateValues" dxfId="451" priority="412"/>
  </conditionalFormatting>
  <conditionalFormatting sqref="E431">
    <cfRule type="duplicateValues" dxfId="450" priority="411"/>
  </conditionalFormatting>
  <conditionalFormatting sqref="E431">
    <cfRule type="duplicateValues" dxfId="449" priority="409"/>
    <cfRule type="duplicateValues" dxfId="448" priority="410"/>
  </conditionalFormatting>
  <conditionalFormatting sqref="E431">
    <cfRule type="duplicateValues" dxfId="447" priority="408"/>
  </conditionalFormatting>
  <conditionalFormatting sqref="E431">
    <cfRule type="duplicateValues" dxfId="446" priority="406"/>
    <cfRule type="duplicateValues" dxfId="445" priority="407"/>
  </conditionalFormatting>
  <conditionalFormatting sqref="D430:D431">
    <cfRule type="duplicateValues" dxfId="444" priority="405"/>
  </conditionalFormatting>
  <conditionalFormatting sqref="D430:D431">
    <cfRule type="duplicateValues" dxfId="443" priority="404"/>
  </conditionalFormatting>
  <conditionalFormatting sqref="D430:D431">
    <cfRule type="duplicateValues" dxfId="442" priority="402"/>
    <cfRule type="duplicateValues" dxfId="441" priority="403"/>
  </conditionalFormatting>
  <conditionalFormatting sqref="D430:D431">
    <cfRule type="duplicateValues" dxfId="440" priority="400"/>
    <cfRule type="duplicateValues" dxfId="439" priority="401"/>
  </conditionalFormatting>
  <conditionalFormatting sqref="I430:I431">
    <cfRule type="duplicateValues" dxfId="438" priority="399"/>
  </conditionalFormatting>
  <conditionalFormatting sqref="I430:I431">
    <cfRule type="duplicateValues" dxfId="437" priority="398"/>
  </conditionalFormatting>
  <conditionalFormatting sqref="I430:I431">
    <cfRule type="duplicateValues" dxfId="436" priority="396"/>
    <cfRule type="duplicateValues" dxfId="435" priority="397"/>
  </conditionalFormatting>
  <conditionalFormatting sqref="I430:I431">
    <cfRule type="duplicateValues" dxfId="434" priority="394"/>
    <cfRule type="duplicateValues" dxfId="433" priority="395"/>
  </conditionalFormatting>
  <conditionalFormatting sqref="B461:B462">
    <cfRule type="cellIs" dxfId="432" priority="373" operator="equal">
      <formula>#REF!</formula>
    </cfRule>
  </conditionalFormatting>
  <conditionalFormatting sqref="H461:H462">
    <cfRule type="duplicateValues" dxfId="431" priority="372"/>
  </conditionalFormatting>
  <conditionalFormatting sqref="H461:H462">
    <cfRule type="duplicateValues" dxfId="430" priority="371"/>
  </conditionalFormatting>
  <conditionalFormatting sqref="H461:H462">
    <cfRule type="duplicateValues" dxfId="429" priority="369"/>
    <cfRule type="duplicateValues" dxfId="428" priority="370"/>
  </conditionalFormatting>
  <conditionalFormatting sqref="H461:H462">
    <cfRule type="duplicateValues" dxfId="427" priority="367"/>
    <cfRule type="duplicateValues" dxfId="426" priority="368"/>
  </conditionalFormatting>
  <conditionalFormatting sqref="C461:C462">
    <cfRule type="duplicateValues" dxfId="425" priority="366"/>
  </conditionalFormatting>
  <conditionalFormatting sqref="C461:C462">
    <cfRule type="duplicateValues" dxfId="424" priority="365"/>
  </conditionalFormatting>
  <conditionalFormatting sqref="C461:C462">
    <cfRule type="duplicateValues" dxfId="423" priority="364"/>
  </conditionalFormatting>
  <conditionalFormatting sqref="C461:C462">
    <cfRule type="duplicateValues" dxfId="422" priority="362"/>
    <cfRule type="duplicateValues" dxfId="421" priority="363"/>
  </conditionalFormatting>
  <conditionalFormatting sqref="C461:C462">
    <cfRule type="duplicateValues" dxfId="420" priority="360"/>
    <cfRule type="duplicateValues" dxfId="419" priority="361"/>
  </conditionalFormatting>
  <conditionalFormatting sqref="D461:D462">
    <cfRule type="duplicateValues" dxfId="418" priority="359"/>
  </conditionalFormatting>
  <conditionalFormatting sqref="D461:D462">
    <cfRule type="duplicateValues" dxfId="417" priority="358"/>
  </conditionalFormatting>
  <conditionalFormatting sqref="D461:D462">
    <cfRule type="duplicateValues" dxfId="416" priority="357"/>
  </conditionalFormatting>
  <conditionalFormatting sqref="D461:D462">
    <cfRule type="duplicateValues" dxfId="415" priority="355"/>
    <cfRule type="duplicateValues" dxfId="414" priority="356"/>
  </conditionalFormatting>
  <conditionalFormatting sqref="D461:D462">
    <cfRule type="duplicateValues" dxfId="413" priority="354"/>
  </conditionalFormatting>
  <conditionalFormatting sqref="D461:D462">
    <cfRule type="duplicateValues" dxfId="412" priority="352"/>
    <cfRule type="duplicateValues" dxfId="411" priority="353"/>
  </conditionalFormatting>
  <conditionalFormatting sqref="E461:E462">
    <cfRule type="duplicateValues" dxfId="410" priority="351"/>
  </conditionalFormatting>
  <conditionalFormatting sqref="E461:E462">
    <cfRule type="duplicateValues" dxfId="409" priority="350"/>
  </conditionalFormatting>
  <conditionalFormatting sqref="E461:E462">
    <cfRule type="duplicateValues" dxfId="408" priority="349"/>
  </conditionalFormatting>
  <conditionalFormatting sqref="E461:E462">
    <cfRule type="duplicateValues" dxfId="407" priority="347"/>
    <cfRule type="duplicateValues" dxfId="406" priority="348"/>
  </conditionalFormatting>
  <conditionalFormatting sqref="E461:E462">
    <cfRule type="duplicateValues" dxfId="405" priority="345"/>
    <cfRule type="duplicateValues" dxfId="404" priority="346"/>
  </conditionalFormatting>
  <conditionalFormatting sqref="F461:F462">
    <cfRule type="duplicateValues" dxfId="403" priority="344"/>
  </conditionalFormatting>
  <conditionalFormatting sqref="F461:F462">
    <cfRule type="duplicateValues" dxfId="402" priority="343"/>
  </conditionalFormatting>
  <conditionalFormatting sqref="F461:F462">
    <cfRule type="duplicateValues" dxfId="401" priority="342"/>
  </conditionalFormatting>
  <conditionalFormatting sqref="F461:F462">
    <cfRule type="duplicateValues" dxfId="400" priority="340"/>
    <cfRule type="duplicateValues" dxfId="399" priority="341"/>
  </conditionalFormatting>
  <conditionalFormatting sqref="F461:F462">
    <cfRule type="duplicateValues" dxfId="398" priority="338"/>
    <cfRule type="duplicateValues" dxfId="397" priority="339"/>
  </conditionalFormatting>
  <conditionalFormatting sqref="I461:I462">
    <cfRule type="duplicateValues" dxfId="396" priority="337"/>
  </conditionalFormatting>
  <conditionalFormatting sqref="I461:I462">
    <cfRule type="duplicateValues" dxfId="395" priority="336"/>
  </conditionalFormatting>
  <conditionalFormatting sqref="I461:I462">
    <cfRule type="duplicateValues" dxfId="394" priority="335"/>
  </conditionalFormatting>
  <conditionalFormatting sqref="I461:I462">
    <cfRule type="duplicateValues" dxfId="393" priority="333"/>
    <cfRule type="duplicateValues" dxfId="392" priority="334"/>
  </conditionalFormatting>
  <conditionalFormatting sqref="I461:I462">
    <cfRule type="duplicateValues" dxfId="391" priority="331"/>
    <cfRule type="duplicateValues" dxfId="390" priority="332"/>
  </conditionalFormatting>
  <conditionalFormatting sqref="D440:E440">
    <cfRule type="duplicateValues" dxfId="389" priority="330"/>
  </conditionalFormatting>
  <conditionalFormatting sqref="D440:E440">
    <cfRule type="duplicateValues" dxfId="388" priority="329"/>
  </conditionalFormatting>
  <conditionalFormatting sqref="D440:E440">
    <cfRule type="duplicateValues" dxfId="387" priority="328"/>
  </conditionalFormatting>
  <conditionalFormatting sqref="D440:E440">
    <cfRule type="duplicateValues" dxfId="386" priority="326"/>
    <cfRule type="duplicateValues" dxfId="385" priority="327"/>
  </conditionalFormatting>
  <conditionalFormatting sqref="D440:E440">
    <cfRule type="duplicateValues" dxfId="384" priority="325"/>
  </conditionalFormatting>
  <conditionalFormatting sqref="D440:E440">
    <cfRule type="duplicateValues" dxfId="383" priority="323"/>
    <cfRule type="duplicateValues" dxfId="382" priority="324"/>
  </conditionalFormatting>
  <conditionalFormatting sqref="F440">
    <cfRule type="duplicateValues" dxfId="381" priority="322"/>
  </conditionalFormatting>
  <conditionalFormatting sqref="F440">
    <cfRule type="duplicateValues" dxfId="380" priority="321"/>
  </conditionalFormatting>
  <conditionalFormatting sqref="F440">
    <cfRule type="duplicateValues" dxfId="379" priority="320"/>
  </conditionalFormatting>
  <conditionalFormatting sqref="F440">
    <cfRule type="duplicateValues" dxfId="378" priority="318"/>
    <cfRule type="duplicateValues" dxfId="377" priority="319"/>
  </conditionalFormatting>
  <conditionalFormatting sqref="F440">
    <cfRule type="duplicateValues" dxfId="376" priority="316"/>
    <cfRule type="duplicateValues" dxfId="375" priority="317"/>
  </conditionalFormatting>
  <conditionalFormatting sqref="I440">
    <cfRule type="duplicateValues" dxfId="374" priority="315"/>
  </conditionalFormatting>
  <conditionalFormatting sqref="I440">
    <cfRule type="duplicateValues" dxfId="373" priority="314"/>
  </conditionalFormatting>
  <conditionalFormatting sqref="I440">
    <cfRule type="duplicateValues" dxfId="372" priority="313"/>
  </conditionalFormatting>
  <conditionalFormatting sqref="I440">
    <cfRule type="duplicateValues" dxfId="371" priority="311"/>
    <cfRule type="duplicateValues" dxfId="370" priority="312"/>
  </conditionalFormatting>
  <conditionalFormatting sqref="I440">
    <cfRule type="duplicateValues" dxfId="369" priority="310"/>
  </conditionalFormatting>
  <conditionalFormatting sqref="I440">
    <cfRule type="duplicateValues" dxfId="368" priority="308"/>
    <cfRule type="duplicateValues" dxfId="367" priority="309"/>
  </conditionalFormatting>
  <conditionalFormatting sqref="J274:J275">
    <cfRule type="cellIs" dxfId="366" priority="296" operator="equal">
      <formula>#REF!</formula>
    </cfRule>
  </conditionalFormatting>
  <conditionalFormatting sqref="J38">
    <cfRule type="cellIs" dxfId="365" priority="294" operator="equal">
      <formula>#REF!</formula>
    </cfRule>
  </conditionalFormatting>
  <conditionalFormatting sqref="J14">
    <cfRule type="cellIs" dxfId="364" priority="293" operator="equal">
      <formula>$K$433</formula>
    </cfRule>
  </conditionalFormatting>
  <conditionalFormatting sqref="C14">
    <cfRule type="duplicateValues" dxfId="363" priority="292"/>
  </conditionalFormatting>
  <conditionalFormatting sqref="C14">
    <cfRule type="duplicateValues" dxfId="362" priority="291"/>
  </conditionalFormatting>
  <conditionalFormatting sqref="B14">
    <cfRule type="cellIs" dxfId="361" priority="290" operator="equal">
      <formula>$K$8</formula>
    </cfRule>
  </conditionalFormatting>
  <conditionalFormatting sqref="C14">
    <cfRule type="duplicateValues" dxfId="360" priority="289"/>
  </conditionalFormatting>
  <conditionalFormatting sqref="C14">
    <cfRule type="duplicateValues" dxfId="359" priority="287"/>
    <cfRule type="duplicateValues" dxfId="358" priority="288"/>
  </conditionalFormatting>
  <conditionalFormatting sqref="C14">
    <cfRule type="duplicateValues" dxfId="357" priority="286"/>
  </conditionalFormatting>
  <conditionalFormatting sqref="C14">
    <cfRule type="duplicateValues" dxfId="356" priority="284"/>
    <cfRule type="duplicateValues" dxfId="355" priority="285"/>
  </conditionalFormatting>
  <conditionalFormatting sqref="J40">
    <cfRule type="cellIs" dxfId="354" priority="283" operator="equal">
      <formula>#REF!</formula>
    </cfRule>
  </conditionalFormatting>
  <conditionalFormatting sqref="B40">
    <cfRule type="duplicateValues" dxfId="353" priority="282"/>
  </conditionalFormatting>
  <conditionalFormatting sqref="B40">
    <cfRule type="duplicateValues" dxfId="352" priority="280"/>
    <cfRule type="duplicateValues" dxfId="351" priority="281"/>
  </conditionalFormatting>
  <conditionalFormatting sqref="B40">
    <cfRule type="duplicateValues" dxfId="350" priority="278"/>
    <cfRule type="duplicateValues" dxfId="349" priority="279"/>
  </conditionalFormatting>
  <conditionalFormatting sqref="B40">
    <cfRule type="duplicateValues" dxfId="348" priority="277"/>
  </conditionalFormatting>
  <conditionalFormatting sqref="C40">
    <cfRule type="duplicateValues" dxfId="347" priority="276"/>
  </conditionalFormatting>
  <conditionalFormatting sqref="C40">
    <cfRule type="duplicateValues" dxfId="346" priority="275"/>
  </conditionalFormatting>
  <conditionalFormatting sqref="C40">
    <cfRule type="duplicateValues" dxfId="345" priority="273"/>
    <cfRule type="duplicateValues" dxfId="344" priority="274"/>
  </conditionalFormatting>
  <conditionalFormatting sqref="C40">
    <cfRule type="duplicateValues" dxfId="343" priority="271"/>
    <cfRule type="duplicateValues" dxfId="342" priority="272"/>
  </conditionalFormatting>
  <conditionalFormatting sqref="F40">
    <cfRule type="duplicateValues" dxfId="341" priority="270"/>
  </conditionalFormatting>
  <conditionalFormatting sqref="D40">
    <cfRule type="duplicateValues" dxfId="340" priority="269"/>
  </conditionalFormatting>
  <conditionalFormatting sqref="C455:F455 H455:I455">
    <cfRule type="duplicateValues" dxfId="339" priority="189708"/>
  </conditionalFormatting>
  <conditionalFormatting sqref="C455:F455 H455:I455">
    <cfRule type="duplicateValues" dxfId="338" priority="189711"/>
  </conditionalFormatting>
  <conditionalFormatting sqref="C455:F455 H455:I455 K455 M455">
    <cfRule type="duplicateValues" dxfId="337" priority="189714"/>
  </conditionalFormatting>
  <conditionalFormatting sqref="C455:F455 H455:I455 K455 M455">
    <cfRule type="duplicateValues" dxfId="336" priority="189719"/>
  </conditionalFormatting>
  <conditionalFormatting sqref="C455:F455 H455:I455 K455 M455">
    <cfRule type="duplicateValues" dxfId="335" priority="189724"/>
    <cfRule type="duplicateValues" dxfId="334" priority="189725"/>
  </conditionalFormatting>
  <conditionalFormatting sqref="C455:F455 H455:I455 K455 M455">
    <cfRule type="duplicateValues" dxfId="333" priority="189734"/>
    <cfRule type="duplicateValues" dxfId="332" priority="189735"/>
  </conditionalFormatting>
  <conditionalFormatting sqref="C23">
    <cfRule type="duplicateValues" dxfId="331" priority="260"/>
  </conditionalFormatting>
  <conditionalFormatting sqref="C23">
    <cfRule type="duplicateValues" dxfId="330" priority="259"/>
  </conditionalFormatting>
  <conditionalFormatting sqref="C23">
    <cfRule type="duplicateValues" dxfId="329" priority="258"/>
  </conditionalFormatting>
  <conditionalFormatting sqref="C23">
    <cfRule type="duplicateValues" dxfId="328" priority="257"/>
  </conditionalFormatting>
  <conditionalFormatting sqref="C23">
    <cfRule type="duplicateValues" dxfId="327" priority="255"/>
    <cfRule type="duplicateValues" dxfId="326" priority="256"/>
  </conditionalFormatting>
  <conditionalFormatting sqref="C23">
    <cfRule type="duplicateValues" dxfId="325" priority="254"/>
  </conditionalFormatting>
  <conditionalFormatting sqref="C23">
    <cfRule type="duplicateValues" dxfId="324" priority="252"/>
    <cfRule type="duplicateValues" dxfId="323" priority="253"/>
  </conditionalFormatting>
  <conditionalFormatting sqref="B34:B35 B27:B28 B31:B32">
    <cfRule type="duplicateValues" dxfId="322" priority="189982"/>
  </conditionalFormatting>
  <conditionalFormatting sqref="B34:B35 B27:B28 B31:B32">
    <cfRule type="duplicateValues" dxfId="321" priority="189985"/>
    <cfRule type="duplicateValues" dxfId="320" priority="189986"/>
  </conditionalFormatting>
  <conditionalFormatting sqref="B34:B35 B27:B28 B31:B32">
    <cfRule type="duplicateValues" dxfId="319" priority="189991"/>
    <cfRule type="duplicateValues" dxfId="318" priority="189992"/>
  </conditionalFormatting>
  <conditionalFormatting sqref="B34:B35 B27:B28 B31:B32">
    <cfRule type="duplicateValues" dxfId="317" priority="189997"/>
  </conditionalFormatting>
  <conditionalFormatting sqref="K153:K155 F153:F156 C153:C155">
    <cfRule type="duplicateValues" dxfId="316" priority="195466"/>
    <cfRule type="duplicateValues" dxfId="315" priority="195467"/>
    <cfRule type="duplicateValues" dxfId="314" priority="195468"/>
    <cfRule type="duplicateValues" dxfId="313" priority="195469"/>
  </conditionalFormatting>
  <conditionalFormatting sqref="C166 C157:C162 C109:C131 C99:C107 C94:C97 C92">
    <cfRule type="duplicateValues" dxfId="312" priority="199799"/>
    <cfRule type="duplicateValues" dxfId="311" priority="199800"/>
    <cfRule type="duplicateValues" dxfId="310" priority="199801"/>
    <cfRule type="duplicateValues" dxfId="309" priority="199802"/>
    <cfRule type="duplicateValues" dxfId="308" priority="199803"/>
  </conditionalFormatting>
  <conditionalFormatting sqref="C163:C165 C151 C132:C146">
    <cfRule type="duplicateValues" dxfId="307" priority="199829"/>
    <cfRule type="duplicateValues" dxfId="306" priority="199830"/>
    <cfRule type="duplicateValues" dxfId="305" priority="199831"/>
    <cfRule type="duplicateValues" dxfId="304" priority="199832"/>
  </conditionalFormatting>
  <conditionalFormatting sqref="C167:C168">
    <cfRule type="duplicateValues" dxfId="303" priority="200790"/>
  </conditionalFormatting>
  <conditionalFormatting sqref="C167:C168">
    <cfRule type="duplicateValues" dxfId="302" priority="200792"/>
    <cfRule type="duplicateValues" dxfId="301" priority="200793"/>
  </conditionalFormatting>
  <conditionalFormatting sqref="C153:C166 C109:C151 C99:C107 C94:C97 C92">
    <cfRule type="duplicateValues" dxfId="300" priority="202347"/>
  </conditionalFormatting>
  <conditionalFormatting sqref="C153:C166 C109:C151 C99:C107 C94:C97 C92">
    <cfRule type="duplicateValues" dxfId="299" priority="202353"/>
    <cfRule type="duplicateValues" dxfId="298" priority="202354"/>
  </conditionalFormatting>
  <conditionalFormatting sqref="C153:C168 C92:C151">
    <cfRule type="duplicateValues" dxfId="297" priority="202365"/>
    <cfRule type="duplicateValues" dxfId="296" priority="202366"/>
  </conditionalFormatting>
  <conditionalFormatting sqref="J273">
    <cfRule type="cellIs" dxfId="295" priority="251" operator="equal">
      <formula>#REF!</formula>
    </cfRule>
  </conditionalFormatting>
  <conditionalFormatting sqref="D273">
    <cfRule type="duplicateValues" dxfId="294" priority="250"/>
  </conditionalFormatting>
  <conditionalFormatting sqref="D273">
    <cfRule type="duplicateValues" dxfId="293" priority="248"/>
    <cfRule type="duplicateValues" dxfId="292" priority="249"/>
  </conditionalFormatting>
  <conditionalFormatting sqref="D273">
    <cfRule type="duplicateValues" dxfId="291" priority="246"/>
    <cfRule type="duplicateValues" dxfId="290" priority="247"/>
  </conditionalFormatting>
  <conditionalFormatting sqref="D273">
    <cfRule type="duplicateValues" dxfId="289" priority="245"/>
  </conditionalFormatting>
  <conditionalFormatting sqref="J24 J220:J238">
    <cfRule type="cellIs" dxfId="288" priority="202661" operator="equal">
      <formula>#REF!</formula>
    </cfRule>
  </conditionalFormatting>
  <conditionalFormatting sqref="J27:J28">
    <cfRule type="cellIs" dxfId="287" priority="202739" operator="equal">
      <formula>#REF!</formula>
    </cfRule>
  </conditionalFormatting>
  <conditionalFormatting sqref="J37">
    <cfRule type="cellIs" dxfId="286" priority="202742" operator="equal">
      <formula>#REF!</formula>
    </cfRule>
  </conditionalFormatting>
  <conditionalFormatting sqref="K286 C286:F286 M286:M289 H286:H289">
    <cfRule type="duplicateValues" dxfId="285" priority="203478"/>
  </conditionalFormatting>
  <conditionalFormatting sqref="K286 C286:F286 M286:M289 H286:H289">
    <cfRule type="duplicateValues" dxfId="284" priority="203482"/>
  </conditionalFormatting>
  <conditionalFormatting sqref="C286:F286">
    <cfRule type="duplicateValues" dxfId="283" priority="203486"/>
  </conditionalFormatting>
  <conditionalFormatting sqref="J38">
    <cfRule type="cellIs" dxfId="282" priority="204151" operator="equal">
      <formula>#REF!</formula>
    </cfRule>
  </conditionalFormatting>
  <conditionalFormatting sqref="C339 C341:C387 C294:C335">
    <cfRule type="duplicateValues" dxfId="281" priority="204549"/>
  </conditionalFormatting>
  <conditionalFormatting sqref="C339">
    <cfRule type="duplicateValues" dxfId="280" priority="204552"/>
  </conditionalFormatting>
  <conditionalFormatting sqref="C339 C341:C387 C294:C335">
    <cfRule type="duplicateValues" dxfId="279" priority="204555"/>
  </conditionalFormatting>
  <conditionalFormatting sqref="C339">
    <cfRule type="duplicateValues" dxfId="278" priority="204558"/>
  </conditionalFormatting>
  <conditionalFormatting sqref="C339 C341:C387 C294:C335">
    <cfRule type="duplicateValues" dxfId="277" priority="204561"/>
    <cfRule type="duplicateValues" dxfId="276" priority="204562"/>
  </conditionalFormatting>
  <conditionalFormatting sqref="C339 C341:C387 C294:C335">
    <cfRule type="duplicateValues" dxfId="275" priority="204567"/>
    <cfRule type="duplicateValues" dxfId="274" priority="204568"/>
  </conditionalFormatting>
  <conditionalFormatting sqref="D432:E433">
    <cfRule type="duplicateValues" dxfId="273" priority="205005"/>
  </conditionalFormatting>
  <conditionalFormatting sqref="D432:E433">
    <cfRule type="duplicateValues" dxfId="272" priority="205007"/>
  </conditionalFormatting>
  <conditionalFormatting sqref="D432:E433">
    <cfRule type="duplicateValues" dxfId="271" priority="205009"/>
    <cfRule type="duplicateValues" dxfId="270" priority="205010"/>
  </conditionalFormatting>
  <conditionalFormatting sqref="D432:E433">
    <cfRule type="duplicateValues" dxfId="269" priority="205013"/>
    <cfRule type="duplicateValues" dxfId="268" priority="205014"/>
  </conditionalFormatting>
  <conditionalFormatting sqref="E429:F430 H429:H435 C429:C435 E432:F435 F431">
    <cfRule type="duplicateValues" dxfId="267" priority="205505"/>
  </conditionalFormatting>
  <conditionalFormatting sqref="E429:F430 H429:H435 C429:C435 E432:F435 F431">
    <cfRule type="duplicateValues" dxfId="266" priority="205510"/>
  </conditionalFormatting>
  <conditionalFormatting sqref="E429:F430 H429:H435 C429:C435 E432:F435 F431">
    <cfRule type="duplicateValues" dxfId="265" priority="205515"/>
    <cfRule type="duplicateValues" dxfId="264" priority="205516"/>
  </conditionalFormatting>
  <conditionalFormatting sqref="E429:F430 H429:H435 C429:C435 E432:F435 F431">
    <cfRule type="duplicateValues" dxfId="263" priority="205525"/>
    <cfRule type="duplicateValues" dxfId="262" priority="205526"/>
  </conditionalFormatting>
  <conditionalFormatting sqref="C436:F436">
    <cfRule type="duplicateValues" dxfId="261" priority="205535"/>
  </conditionalFormatting>
  <conditionalFormatting sqref="C436:F436">
    <cfRule type="duplicateValues" dxfId="260" priority="205536"/>
  </conditionalFormatting>
  <conditionalFormatting sqref="C436:F436">
    <cfRule type="duplicateValues" dxfId="259" priority="205537"/>
    <cfRule type="duplicateValues" dxfId="258" priority="205538"/>
  </conditionalFormatting>
  <conditionalFormatting sqref="C436:F436">
    <cfRule type="duplicateValues" dxfId="257" priority="205539"/>
    <cfRule type="duplicateValues" dxfId="256" priority="205540"/>
  </conditionalFormatting>
  <conditionalFormatting sqref="J23">
    <cfRule type="cellIs" dxfId="255" priority="205562" operator="equal">
      <formula>#REF!</formula>
    </cfRule>
  </conditionalFormatting>
  <conditionalFormatting sqref="D432:D435">
    <cfRule type="duplicateValues" dxfId="254" priority="205563"/>
  </conditionalFormatting>
  <conditionalFormatting sqref="D432:D435">
    <cfRule type="duplicateValues" dxfId="253" priority="205564"/>
  </conditionalFormatting>
  <conditionalFormatting sqref="D439">
    <cfRule type="duplicateValues" dxfId="252" priority="244"/>
  </conditionalFormatting>
  <conditionalFormatting sqref="D439">
    <cfRule type="duplicateValues" dxfId="251" priority="243"/>
  </conditionalFormatting>
  <conditionalFormatting sqref="D439">
    <cfRule type="duplicateValues" dxfId="250" priority="242"/>
  </conditionalFormatting>
  <conditionalFormatting sqref="D439">
    <cfRule type="duplicateValues" dxfId="249" priority="240"/>
    <cfRule type="duplicateValues" dxfId="248" priority="241"/>
  </conditionalFormatting>
  <conditionalFormatting sqref="D439">
    <cfRule type="duplicateValues" dxfId="247" priority="239"/>
  </conditionalFormatting>
  <conditionalFormatting sqref="D439">
    <cfRule type="duplicateValues" dxfId="246" priority="237"/>
    <cfRule type="duplicateValues" dxfId="245" priority="238"/>
  </conditionalFormatting>
  <conditionalFormatting sqref="C439 E439:F439 H439">
    <cfRule type="duplicateValues" dxfId="244" priority="236"/>
  </conditionalFormatting>
  <conditionalFormatting sqref="C439 E439:F439 H439">
    <cfRule type="duplicateValues" dxfId="243" priority="235"/>
  </conditionalFormatting>
  <conditionalFormatting sqref="C439 E439:F439">
    <cfRule type="duplicateValues" dxfId="242" priority="234"/>
  </conditionalFormatting>
  <conditionalFormatting sqref="C439 E439:F439 H439">
    <cfRule type="duplicateValues" dxfId="241" priority="232"/>
    <cfRule type="duplicateValues" dxfId="240" priority="233"/>
  </conditionalFormatting>
  <conditionalFormatting sqref="C439 E439:F439 H439">
    <cfRule type="duplicateValues" dxfId="239" priority="230"/>
    <cfRule type="duplicateValues" dxfId="238" priority="231"/>
  </conditionalFormatting>
  <conditionalFormatting sqref="I439">
    <cfRule type="duplicateValues" dxfId="237" priority="229"/>
  </conditionalFormatting>
  <conditionalFormatting sqref="I439">
    <cfRule type="duplicateValues" dxfId="236" priority="228"/>
  </conditionalFormatting>
  <conditionalFormatting sqref="I439">
    <cfRule type="duplicateValues" dxfId="235" priority="227"/>
  </conditionalFormatting>
  <conditionalFormatting sqref="I439">
    <cfRule type="duplicateValues" dxfId="234" priority="225"/>
    <cfRule type="duplicateValues" dxfId="233" priority="226"/>
  </conditionalFormatting>
  <conditionalFormatting sqref="I439">
    <cfRule type="duplicateValues" dxfId="232" priority="223"/>
    <cfRule type="duplicateValues" dxfId="231" priority="224"/>
  </conditionalFormatting>
  <conditionalFormatting sqref="F464:F466 F457:F458">
    <cfRule type="duplicateValues" dxfId="230" priority="205985"/>
  </conditionalFormatting>
  <conditionalFormatting sqref="C479:C490">
    <cfRule type="duplicateValues" dxfId="229" priority="207044"/>
  </conditionalFormatting>
  <conditionalFormatting sqref="F446">
    <cfRule type="duplicateValues" dxfId="228" priority="207047"/>
  </conditionalFormatting>
  <conditionalFormatting sqref="R533:S533">
    <cfRule type="duplicateValues" dxfId="227" priority="207317"/>
  </conditionalFormatting>
  <conditionalFormatting sqref="R533:S533">
    <cfRule type="duplicateValues" dxfId="226" priority="207318"/>
  </conditionalFormatting>
  <conditionalFormatting sqref="C532:C533">
    <cfRule type="duplicateValues" dxfId="225" priority="207319"/>
  </conditionalFormatting>
  <conditionalFormatting sqref="C532:C533">
    <cfRule type="duplicateValues" dxfId="224" priority="207321"/>
    <cfRule type="duplicateValues" dxfId="223" priority="207322"/>
  </conditionalFormatting>
  <conditionalFormatting sqref="C532:C533">
    <cfRule type="duplicateValues" dxfId="222" priority="207325"/>
    <cfRule type="duplicateValues" dxfId="221" priority="207326"/>
  </conditionalFormatting>
  <conditionalFormatting sqref="C555">
    <cfRule type="duplicateValues" dxfId="220" priority="207545"/>
  </conditionalFormatting>
  <conditionalFormatting sqref="C555">
    <cfRule type="duplicateValues" dxfId="219" priority="207546"/>
  </conditionalFormatting>
  <conditionalFormatting sqref="C555">
    <cfRule type="duplicateValues" dxfId="218" priority="207547"/>
    <cfRule type="duplicateValues" dxfId="217" priority="207548"/>
  </conditionalFormatting>
  <conditionalFormatting sqref="C555">
    <cfRule type="duplicateValues" dxfId="216" priority="207549"/>
    <cfRule type="duplicateValues" dxfId="215" priority="207550"/>
  </conditionalFormatting>
  <conditionalFormatting sqref="D555 D537">
    <cfRule type="duplicateValues" dxfId="214" priority="207551"/>
  </conditionalFormatting>
  <conditionalFormatting sqref="D555 D537">
    <cfRule type="duplicateValues" dxfId="213" priority="207553"/>
  </conditionalFormatting>
  <conditionalFormatting sqref="D555 D537">
    <cfRule type="duplicateValues" dxfId="212" priority="207555"/>
    <cfRule type="duplicateValues" dxfId="211" priority="207556"/>
  </conditionalFormatting>
  <conditionalFormatting sqref="D555 D537">
    <cfRule type="duplicateValues" dxfId="210" priority="207559"/>
    <cfRule type="duplicateValues" dxfId="209" priority="207560"/>
  </conditionalFormatting>
  <conditionalFormatting sqref="F555 F537">
    <cfRule type="duplicateValues" dxfId="208" priority="207563"/>
  </conditionalFormatting>
  <conditionalFormatting sqref="F555 F537">
    <cfRule type="duplicateValues" dxfId="207" priority="207565"/>
  </conditionalFormatting>
  <conditionalFormatting sqref="J510">
    <cfRule type="cellIs" dxfId="206" priority="222" operator="equal">
      <formula>$K$641</formula>
    </cfRule>
  </conditionalFormatting>
  <conditionalFormatting sqref="J51:J52 B47:B90">
    <cfRule type="cellIs" dxfId="205" priority="209" operator="equal">
      <formula>#REF!</formula>
    </cfRule>
  </conditionalFormatting>
  <conditionalFormatting sqref="J47:J50">
    <cfRule type="cellIs" dxfId="204" priority="208" operator="equal">
      <formula>#REF!</formula>
    </cfRule>
  </conditionalFormatting>
  <conditionalFormatting sqref="C48:C52">
    <cfRule type="duplicateValues" dxfId="203" priority="210"/>
  </conditionalFormatting>
  <conditionalFormatting sqref="C48:C52">
    <cfRule type="duplicateValues" dxfId="202" priority="211"/>
  </conditionalFormatting>
  <conditionalFormatting sqref="C48:C52">
    <cfRule type="duplicateValues" dxfId="201" priority="212"/>
    <cfRule type="duplicateValues" dxfId="200" priority="213"/>
  </conditionalFormatting>
  <conditionalFormatting sqref="C48:C52">
    <cfRule type="duplicateValues" dxfId="199" priority="214"/>
    <cfRule type="duplicateValues" dxfId="198" priority="215"/>
  </conditionalFormatting>
  <conditionalFormatting sqref="C47">
    <cfRule type="duplicateValues" dxfId="197" priority="216"/>
  </conditionalFormatting>
  <conditionalFormatting sqref="C47">
    <cfRule type="duplicateValues" dxfId="196" priority="217"/>
  </conditionalFormatting>
  <conditionalFormatting sqref="C47">
    <cfRule type="duplicateValues" dxfId="195" priority="218"/>
    <cfRule type="duplicateValues" dxfId="194" priority="219"/>
  </conditionalFormatting>
  <conditionalFormatting sqref="C47">
    <cfRule type="duplicateValues" dxfId="193" priority="220"/>
    <cfRule type="duplicateValues" dxfId="192" priority="221"/>
  </conditionalFormatting>
  <conditionalFormatting sqref="C47:C52">
    <cfRule type="duplicateValues" dxfId="191" priority="207"/>
  </conditionalFormatting>
  <conditionalFormatting sqref="J53">
    <cfRule type="cellIs" dxfId="190" priority="200" operator="equal">
      <formula>#REF!</formula>
    </cfRule>
  </conditionalFormatting>
  <conditionalFormatting sqref="C53">
    <cfRule type="duplicateValues" dxfId="189" priority="201"/>
  </conditionalFormatting>
  <conditionalFormatting sqref="C53">
    <cfRule type="duplicateValues" dxfId="188" priority="202"/>
  </conditionalFormatting>
  <conditionalFormatting sqref="C53">
    <cfRule type="duplicateValues" dxfId="187" priority="203"/>
    <cfRule type="duplicateValues" dxfId="186" priority="204"/>
  </conditionalFormatting>
  <conditionalFormatting sqref="C53">
    <cfRule type="duplicateValues" dxfId="185" priority="205"/>
    <cfRule type="duplicateValues" dxfId="184" priority="206"/>
  </conditionalFormatting>
  <conditionalFormatting sqref="C53">
    <cfRule type="duplicateValues" dxfId="183" priority="199"/>
  </conditionalFormatting>
  <conditionalFormatting sqref="J54:J55">
    <cfRule type="cellIs" dxfId="182" priority="192" operator="equal">
      <formula>#REF!</formula>
    </cfRule>
  </conditionalFormatting>
  <conditionalFormatting sqref="C54:C55">
    <cfRule type="duplicateValues" dxfId="181" priority="193"/>
  </conditionalFormatting>
  <conditionalFormatting sqref="C54:C55">
    <cfRule type="duplicateValues" dxfId="180" priority="194"/>
  </conditionalFormatting>
  <conditionalFormatting sqref="C54:C55">
    <cfRule type="duplicateValues" dxfId="179" priority="195"/>
    <cfRule type="duplicateValues" dxfId="178" priority="196"/>
  </conditionalFormatting>
  <conditionalFormatting sqref="C54:C55">
    <cfRule type="duplicateValues" dxfId="177" priority="197"/>
    <cfRule type="duplicateValues" dxfId="176" priority="198"/>
  </conditionalFormatting>
  <conditionalFormatting sqref="C54:C55">
    <cfRule type="duplicateValues" dxfId="175" priority="191"/>
  </conditionalFormatting>
  <conditionalFormatting sqref="J56">
    <cfRule type="cellIs" dxfId="174" priority="178" operator="equal">
      <formula>#REF!</formula>
    </cfRule>
  </conditionalFormatting>
  <conditionalFormatting sqref="J59">
    <cfRule type="cellIs" dxfId="173" priority="177" operator="equal">
      <formula>#REF!</formula>
    </cfRule>
  </conditionalFormatting>
  <conditionalFormatting sqref="C56">
    <cfRule type="duplicateValues" dxfId="172" priority="179"/>
  </conditionalFormatting>
  <conditionalFormatting sqref="C56">
    <cfRule type="duplicateValues" dxfId="171" priority="180"/>
  </conditionalFormatting>
  <conditionalFormatting sqref="C56">
    <cfRule type="duplicateValues" dxfId="170" priority="181"/>
    <cfRule type="duplicateValues" dxfId="169" priority="182"/>
  </conditionalFormatting>
  <conditionalFormatting sqref="C56">
    <cfRule type="duplicateValues" dxfId="168" priority="183"/>
    <cfRule type="duplicateValues" dxfId="167" priority="184"/>
  </conditionalFormatting>
  <conditionalFormatting sqref="C59">
    <cfRule type="duplicateValues" dxfId="166" priority="185"/>
  </conditionalFormatting>
  <conditionalFormatting sqref="C59">
    <cfRule type="duplicateValues" dxfId="165" priority="186"/>
    <cfRule type="duplicateValues" dxfId="164" priority="187"/>
  </conditionalFormatting>
  <conditionalFormatting sqref="C59">
    <cfRule type="duplicateValues" dxfId="163" priority="188"/>
    <cfRule type="duplicateValues" dxfId="162" priority="189"/>
  </conditionalFormatting>
  <conditionalFormatting sqref="C59">
    <cfRule type="duplicateValues" dxfId="161" priority="190"/>
  </conditionalFormatting>
  <conditionalFormatting sqref="J57:J58">
    <cfRule type="cellIs" dxfId="160" priority="170" operator="equal">
      <formula>#REF!</formula>
    </cfRule>
  </conditionalFormatting>
  <conditionalFormatting sqref="J57:J58">
    <cfRule type="cellIs" dxfId="159" priority="169" operator="equal">
      <formula>#REF!</formula>
    </cfRule>
  </conditionalFormatting>
  <conditionalFormatting sqref="J57:J58">
    <cfRule type="cellIs" dxfId="158" priority="168" operator="equal">
      <formula>#REF!</formula>
    </cfRule>
  </conditionalFormatting>
  <conditionalFormatting sqref="C57">
    <cfRule type="duplicateValues" dxfId="157" priority="171"/>
  </conditionalFormatting>
  <conditionalFormatting sqref="C57">
    <cfRule type="duplicateValues" dxfId="156" priority="172"/>
    <cfRule type="duplicateValues" dxfId="155" priority="173"/>
  </conditionalFormatting>
  <conditionalFormatting sqref="C57">
    <cfRule type="duplicateValues" dxfId="154" priority="174"/>
    <cfRule type="duplicateValues" dxfId="153" priority="175"/>
  </conditionalFormatting>
  <conditionalFormatting sqref="C57">
    <cfRule type="duplicateValues" dxfId="152" priority="176"/>
  </conditionalFormatting>
  <conditionalFormatting sqref="C56:C57 C59">
    <cfRule type="duplicateValues" dxfId="151" priority="167"/>
  </conditionalFormatting>
  <conditionalFormatting sqref="J63:J72 J58">
    <cfRule type="cellIs" dxfId="150" priority="147" operator="equal">
      <formula>#REF!</formula>
    </cfRule>
  </conditionalFormatting>
  <conditionalFormatting sqref="J60:J62">
    <cfRule type="cellIs" dxfId="149" priority="145" operator="equal">
      <formula>#REF!</formula>
    </cfRule>
  </conditionalFormatting>
  <conditionalFormatting sqref="J60:J62">
    <cfRule type="cellIs" dxfId="148" priority="144" operator="equal">
      <formula>#REF!</formula>
    </cfRule>
  </conditionalFormatting>
  <conditionalFormatting sqref="J60:J62">
    <cfRule type="cellIs" dxfId="147" priority="146" operator="equal">
      <formula>#REF!</formula>
    </cfRule>
  </conditionalFormatting>
  <conditionalFormatting sqref="C63">
    <cfRule type="duplicateValues" dxfId="146" priority="149"/>
  </conditionalFormatting>
  <conditionalFormatting sqref="C63">
    <cfRule type="duplicateValues" dxfId="145" priority="150"/>
    <cfRule type="duplicateValues" dxfId="144" priority="151"/>
  </conditionalFormatting>
  <conditionalFormatting sqref="C63">
    <cfRule type="duplicateValues" dxfId="143" priority="152"/>
    <cfRule type="duplicateValues" dxfId="142" priority="153"/>
  </conditionalFormatting>
  <conditionalFormatting sqref="C63">
    <cfRule type="duplicateValues" dxfId="141" priority="154"/>
  </conditionalFormatting>
  <conditionalFormatting sqref="C60:C62">
    <cfRule type="duplicateValues" dxfId="140" priority="155"/>
  </conditionalFormatting>
  <conditionalFormatting sqref="C60:C62">
    <cfRule type="duplicateValues" dxfId="139" priority="156"/>
    <cfRule type="duplicateValues" dxfId="138" priority="157"/>
  </conditionalFormatting>
  <conditionalFormatting sqref="C60:C62">
    <cfRule type="duplicateValues" dxfId="137" priority="158"/>
    <cfRule type="duplicateValues" dxfId="136" priority="159"/>
  </conditionalFormatting>
  <conditionalFormatting sqref="C60:C62">
    <cfRule type="duplicateValues" dxfId="135" priority="160"/>
  </conditionalFormatting>
  <conditionalFormatting sqref="J73">
    <cfRule type="cellIs" dxfId="134" priority="137" operator="equal">
      <formula>#REF!</formula>
    </cfRule>
  </conditionalFormatting>
  <conditionalFormatting sqref="C73">
    <cfRule type="duplicateValues" dxfId="133" priority="138"/>
  </conditionalFormatting>
  <conditionalFormatting sqref="C73">
    <cfRule type="duplicateValues" dxfId="132" priority="139"/>
    <cfRule type="duplicateValues" dxfId="131" priority="140"/>
  </conditionalFormatting>
  <conditionalFormatting sqref="C73">
    <cfRule type="duplicateValues" dxfId="130" priority="141"/>
    <cfRule type="duplicateValues" dxfId="129" priority="142"/>
  </conditionalFormatting>
  <conditionalFormatting sqref="C73">
    <cfRule type="duplicateValues" dxfId="128" priority="143"/>
  </conditionalFormatting>
  <conditionalFormatting sqref="C64 C58">
    <cfRule type="duplicateValues" dxfId="127" priority="161"/>
  </conditionalFormatting>
  <conditionalFormatting sqref="C64 C58">
    <cfRule type="duplicateValues" dxfId="126" priority="162"/>
    <cfRule type="duplicateValues" dxfId="125" priority="163"/>
  </conditionalFormatting>
  <conditionalFormatting sqref="C64 C58">
    <cfRule type="duplicateValues" dxfId="124" priority="164"/>
    <cfRule type="duplicateValues" dxfId="123" priority="165"/>
  </conditionalFormatting>
  <conditionalFormatting sqref="C64 C58">
    <cfRule type="duplicateValues" dxfId="122" priority="166"/>
  </conditionalFormatting>
  <conditionalFormatting sqref="C65:C69">
    <cfRule type="duplicateValues" dxfId="121" priority="131"/>
  </conditionalFormatting>
  <conditionalFormatting sqref="C65:C69">
    <cfRule type="duplicateValues" dxfId="120" priority="132"/>
    <cfRule type="duplicateValues" dxfId="119" priority="133"/>
  </conditionalFormatting>
  <conditionalFormatting sqref="C65:C69">
    <cfRule type="duplicateValues" dxfId="118" priority="134"/>
    <cfRule type="duplicateValues" dxfId="117" priority="135"/>
  </conditionalFormatting>
  <conditionalFormatting sqref="C65:C69">
    <cfRule type="duplicateValues" dxfId="116" priority="136"/>
  </conditionalFormatting>
  <conditionalFormatting sqref="C60:C69 C58 C73">
    <cfRule type="duplicateValues" dxfId="115" priority="130"/>
  </conditionalFormatting>
  <conditionalFormatting sqref="J80:J89">
    <cfRule type="cellIs" dxfId="114" priority="116" operator="equal">
      <formula>#REF!</formula>
    </cfRule>
  </conditionalFormatting>
  <conditionalFormatting sqref="C80:C85 C87:C89">
    <cfRule type="duplicateValues" dxfId="113" priority="118"/>
  </conditionalFormatting>
  <conditionalFormatting sqref="C80:C85 C87:C89">
    <cfRule type="duplicateValues" dxfId="112" priority="119"/>
    <cfRule type="duplicateValues" dxfId="111" priority="120"/>
  </conditionalFormatting>
  <conditionalFormatting sqref="C80:C85 C87:C89">
    <cfRule type="duplicateValues" dxfId="110" priority="121"/>
    <cfRule type="duplicateValues" dxfId="109" priority="122"/>
  </conditionalFormatting>
  <conditionalFormatting sqref="C80:C85 C87:C89">
    <cfRule type="duplicateValues" dxfId="108" priority="123"/>
  </conditionalFormatting>
  <conditionalFormatting sqref="J79">
    <cfRule type="cellIs" dxfId="107" priority="109" operator="equal">
      <formula>#REF!</formula>
    </cfRule>
  </conditionalFormatting>
  <conditionalFormatting sqref="C79">
    <cfRule type="duplicateValues" dxfId="106" priority="110"/>
  </conditionalFormatting>
  <conditionalFormatting sqref="C79">
    <cfRule type="duplicateValues" dxfId="105" priority="111"/>
    <cfRule type="duplicateValues" dxfId="104" priority="112"/>
  </conditionalFormatting>
  <conditionalFormatting sqref="C79">
    <cfRule type="duplicateValues" dxfId="103" priority="113"/>
    <cfRule type="duplicateValues" dxfId="102" priority="114"/>
  </conditionalFormatting>
  <conditionalFormatting sqref="C79">
    <cfRule type="duplicateValues" dxfId="101" priority="115"/>
  </conditionalFormatting>
  <conditionalFormatting sqref="J74:J78">
    <cfRule type="cellIs" dxfId="100" priority="108" operator="equal">
      <formula>#REF!</formula>
    </cfRule>
  </conditionalFormatting>
  <conditionalFormatting sqref="C74:C78">
    <cfRule type="duplicateValues" dxfId="99" priority="124"/>
  </conditionalFormatting>
  <conditionalFormatting sqref="C74:C78">
    <cfRule type="duplicateValues" dxfId="98" priority="125"/>
    <cfRule type="duplicateValues" dxfId="97" priority="126"/>
  </conditionalFormatting>
  <conditionalFormatting sqref="C74:C78">
    <cfRule type="duplicateValues" dxfId="96" priority="127"/>
    <cfRule type="duplicateValues" dxfId="95" priority="128"/>
  </conditionalFormatting>
  <conditionalFormatting sqref="C74:C78">
    <cfRule type="duplicateValues" dxfId="94" priority="129"/>
  </conditionalFormatting>
  <conditionalFormatting sqref="C74:C85 C87:C89">
    <cfRule type="duplicateValues" dxfId="93" priority="107"/>
  </conditionalFormatting>
  <conditionalFormatting sqref="C86">
    <cfRule type="duplicateValues" dxfId="92" priority="101"/>
  </conditionalFormatting>
  <conditionalFormatting sqref="C86">
    <cfRule type="duplicateValues" dxfId="91" priority="102"/>
    <cfRule type="duplicateValues" dxfId="90" priority="103"/>
  </conditionalFormatting>
  <conditionalFormatting sqref="C86">
    <cfRule type="duplicateValues" dxfId="89" priority="104"/>
    <cfRule type="duplicateValues" dxfId="88" priority="105"/>
  </conditionalFormatting>
  <conditionalFormatting sqref="C86">
    <cfRule type="duplicateValues" dxfId="87" priority="106"/>
  </conditionalFormatting>
  <conditionalFormatting sqref="C86">
    <cfRule type="duplicateValues" dxfId="86" priority="100"/>
  </conditionalFormatting>
  <conditionalFormatting sqref="C546:E546">
    <cfRule type="duplicateValues" dxfId="85" priority="99"/>
  </conditionalFormatting>
  <conditionalFormatting sqref="C546:E546">
    <cfRule type="duplicateValues" dxfId="84" priority="98"/>
  </conditionalFormatting>
  <conditionalFormatting sqref="C546:E546">
    <cfRule type="duplicateValues" dxfId="83" priority="97"/>
  </conditionalFormatting>
  <conditionalFormatting sqref="C546:E546">
    <cfRule type="duplicateValues" dxfId="82" priority="95"/>
    <cfRule type="duplicateValues" dxfId="81" priority="96"/>
  </conditionalFormatting>
  <conditionalFormatting sqref="C546:E546">
    <cfRule type="duplicateValues" dxfId="80" priority="94"/>
  </conditionalFormatting>
  <conditionalFormatting sqref="C546:E546">
    <cfRule type="duplicateValues" dxfId="79" priority="92"/>
    <cfRule type="duplicateValues" dxfId="78" priority="93"/>
  </conditionalFormatting>
  <conditionalFormatting sqref="F546:G546">
    <cfRule type="duplicateValues" dxfId="77" priority="91"/>
  </conditionalFormatting>
  <conditionalFormatting sqref="F546:G546">
    <cfRule type="duplicateValues" dxfId="76" priority="90"/>
  </conditionalFormatting>
  <conditionalFormatting sqref="F546:G546">
    <cfRule type="duplicateValues" dxfId="75" priority="89"/>
  </conditionalFormatting>
  <conditionalFormatting sqref="F546:G546">
    <cfRule type="duplicateValues" dxfId="74" priority="87"/>
    <cfRule type="duplicateValues" dxfId="73" priority="88"/>
  </conditionalFormatting>
  <conditionalFormatting sqref="F546:G546">
    <cfRule type="duplicateValues" dxfId="72" priority="86"/>
  </conditionalFormatting>
  <conditionalFormatting sqref="F546:G546">
    <cfRule type="duplicateValues" dxfId="71" priority="84"/>
    <cfRule type="duplicateValues" dxfId="70" priority="85"/>
  </conditionalFormatting>
  <conditionalFormatting sqref="J546">
    <cfRule type="cellIs" dxfId="69" priority="83" operator="equal">
      <formula>#REF!</formula>
    </cfRule>
  </conditionalFormatting>
  <conditionalFormatting sqref="J546">
    <cfRule type="cellIs" dxfId="68" priority="82" operator="equal">
      <formula>#REF!</formula>
    </cfRule>
  </conditionalFormatting>
  <conditionalFormatting sqref="J546">
    <cfRule type="cellIs" dxfId="67" priority="81" operator="equal">
      <formula>#REF!</formula>
    </cfRule>
  </conditionalFormatting>
  <conditionalFormatting sqref="J546">
    <cfRule type="cellIs" dxfId="66" priority="80" operator="equal">
      <formula>#REF!</formula>
    </cfRule>
  </conditionalFormatting>
  <conditionalFormatting sqref="J546">
    <cfRule type="cellIs" dxfId="65" priority="79" operator="equal">
      <formula>#REF!</formula>
    </cfRule>
  </conditionalFormatting>
  <conditionalFormatting sqref="J181">
    <cfRule type="cellIs" dxfId="64" priority="67" operator="equal">
      <formula>#REF!</formula>
    </cfRule>
  </conditionalFormatting>
  <conditionalFormatting sqref="J181">
    <cfRule type="cellIs" dxfId="63" priority="65" operator="equal">
      <formula>#REF!</formula>
    </cfRule>
  </conditionalFormatting>
  <conditionalFormatting sqref="J181">
    <cfRule type="cellIs" dxfId="62" priority="66" operator="equal">
      <formula>#REF!</formula>
    </cfRule>
  </conditionalFormatting>
  <conditionalFormatting sqref="C181:F181 K181 M181 S181:T181 H181:I181">
    <cfRule type="duplicateValues" dxfId="61" priority="207566"/>
  </conditionalFormatting>
  <conditionalFormatting sqref="C181:F181 K181 M181 S181:T181 H181:I181">
    <cfRule type="duplicateValues" dxfId="60" priority="207571"/>
    <cfRule type="duplicateValues" dxfId="59" priority="207572"/>
    <cfRule type="duplicateValues" dxfId="58" priority="207573"/>
    <cfRule type="duplicateValues" dxfId="57" priority="207574"/>
    <cfRule type="duplicateValues" dxfId="56" priority="207575"/>
  </conditionalFormatting>
  <conditionalFormatting sqref="C181:F181 K181 M181 S181:T181 H181:I181">
    <cfRule type="duplicateValues" dxfId="55" priority="207596"/>
  </conditionalFormatting>
  <conditionalFormatting sqref="C181:F181 K181 M181 S181:T181 H181:I181">
    <cfRule type="duplicateValues" dxfId="54" priority="207601"/>
    <cfRule type="duplicateValues" dxfId="53" priority="207602"/>
  </conditionalFormatting>
  <conditionalFormatting sqref="C181:F181 K181 M181 S181:T181 H181:I181">
    <cfRule type="duplicateValues" dxfId="52" priority="207611"/>
    <cfRule type="duplicateValues" dxfId="51" priority="207612"/>
  </conditionalFormatting>
  <conditionalFormatting sqref="C182:F185 H182:H185 L182:M182 K183:K185 M183:M185 Q186:R186 Q182:S185">
    <cfRule type="duplicateValues" dxfId="50" priority="64"/>
  </conditionalFormatting>
  <conditionalFormatting sqref="C182:F185 H182:H185 L182:M182 K183:K185 M183:M185 Q186:R186 Q182:S185">
    <cfRule type="duplicateValues" dxfId="49" priority="59"/>
    <cfRule type="duplicateValues" dxfId="48" priority="60"/>
    <cfRule type="duplicateValues" dxfId="47" priority="61"/>
    <cfRule type="duplicateValues" dxfId="46" priority="62"/>
    <cfRule type="duplicateValues" dxfId="45" priority="63"/>
  </conditionalFormatting>
  <conditionalFormatting sqref="C182:F185 H182:H185 L182:M182 K183:K185 M183:M185 Q186:R186 Q182:S185">
    <cfRule type="duplicateValues" dxfId="44" priority="58"/>
  </conditionalFormatting>
  <conditionalFormatting sqref="C182:F185 H182:H185 L182:M182 K183:K185 M183:M185 Q186:R186 Q182:S185">
    <cfRule type="duplicateValues" dxfId="43" priority="56"/>
    <cfRule type="duplicateValues" dxfId="42" priority="57"/>
  </conditionalFormatting>
  <conditionalFormatting sqref="C182:F185 H182:H185 L182:M182 K183:K185 M183:M185 Q186:R186 Q182:S185">
    <cfRule type="duplicateValues" dxfId="41" priority="54"/>
    <cfRule type="duplicateValues" dxfId="40" priority="55"/>
  </conditionalFormatting>
  <conditionalFormatting sqref="J182:J185">
    <cfRule type="cellIs" dxfId="39" priority="42" operator="equal">
      <formula>#REF!</formula>
    </cfRule>
  </conditionalFormatting>
  <conditionalFormatting sqref="J182:J185">
    <cfRule type="cellIs" dxfId="38" priority="40" operator="equal">
      <formula>#REF!</formula>
    </cfRule>
  </conditionalFormatting>
  <conditionalFormatting sqref="J182:J185">
    <cfRule type="cellIs" dxfId="37" priority="41" operator="equal">
      <formula>#REF!</formula>
    </cfRule>
  </conditionalFormatting>
  <conditionalFormatting sqref="J186">
    <cfRule type="cellIs" dxfId="36" priority="28" operator="equal">
      <formula>#REF!</formula>
    </cfRule>
  </conditionalFormatting>
  <conditionalFormatting sqref="J186">
    <cfRule type="cellIs" dxfId="35" priority="26" operator="equal">
      <formula>#REF!</formula>
    </cfRule>
  </conditionalFormatting>
  <conditionalFormatting sqref="J186">
    <cfRule type="cellIs" dxfId="34" priority="27" operator="equal">
      <formula>#REF!</formula>
    </cfRule>
  </conditionalFormatting>
  <conditionalFormatting sqref="C186:F186 H186:I186 K186 M186 S186:U186">
    <cfRule type="duplicateValues" dxfId="33" priority="207613"/>
  </conditionalFormatting>
  <conditionalFormatting sqref="C186:F186 H186:I186 K186 M186 S186:U186">
    <cfRule type="duplicateValues" dxfId="32" priority="207618"/>
    <cfRule type="duplicateValues" dxfId="31" priority="207619"/>
    <cfRule type="duplicateValues" dxfId="30" priority="207620"/>
    <cfRule type="duplicateValues" dxfId="29" priority="207621"/>
    <cfRule type="duplicateValues" dxfId="28" priority="207622"/>
  </conditionalFormatting>
  <conditionalFormatting sqref="C186:F186 H186:I186 K186 M186 S186:U186">
    <cfRule type="duplicateValues" dxfId="27" priority="207643"/>
  </conditionalFormatting>
  <conditionalFormatting sqref="C186:F186 H186:I186 K186 M186 S186:U186">
    <cfRule type="duplicateValues" dxfId="26" priority="207648"/>
    <cfRule type="duplicateValues" dxfId="25" priority="207649"/>
  </conditionalFormatting>
  <conditionalFormatting sqref="C186:F186 H186:I186 K186 M186 S186:U186">
    <cfRule type="duplicateValues" dxfId="24" priority="207658"/>
    <cfRule type="duplicateValues" dxfId="23" priority="207659"/>
  </conditionalFormatting>
  <conditionalFormatting sqref="J290:J291">
    <cfRule type="cellIs" dxfId="22" priority="24" operator="equal">
      <formula>#REF!</formula>
    </cfRule>
  </conditionalFormatting>
  <conditionalFormatting sqref="H290:H291">
    <cfRule type="duplicateValues" dxfId="21" priority="23"/>
  </conditionalFormatting>
  <conditionalFormatting sqref="H290:H291">
    <cfRule type="duplicateValues" dxfId="20" priority="22"/>
  </conditionalFormatting>
  <conditionalFormatting sqref="E291">
    <cfRule type="duplicateValues" dxfId="19" priority="21"/>
  </conditionalFormatting>
  <conditionalFormatting sqref="J292">
    <cfRule type="cellIs" dxfId="18" priority="19" operator="equal">
      <formula>#REF!</formula>
    </cfRule>
  </conditionalFormatting>
  <conditionalFormatting sqref="H292">
    <cfRule type="duplicateValues" dxfId="17" priority="18"/>
  </conditionalFormatting>
  <conditionalFormatting sqref="H292">
    <cfRule type="duplicateValues" dxfId="16" priority="17"/>
  </conditionalFormatting>
  <conditionalFormatting sqref="E292">
    <cfRule type="duplicateValues" dxfId="15" priority="16"/>
  </conditionalFormatting>
  <conditionalFormatting sqref="C70:C72">
    <cfRule type="duplicateValues" dxfId="14" priority="10"/>
  </conditionalFormatting>
  <conditionalFormatting sqref="C70:C72">
    <cfRule type="duplicateValues" dxfId="13" priority="11"/>
    <cfRule type="duplicateValues" dxfId="12" priority="12"/>
  </conditionalFormatting>
  <conditionalFormatting sqref="C70:C72">
    <cfRule type="duplicateValues" dxfId="11" priority="13"/>
    <cfRule type="duplicateValues" dxfId="10" priority="14"/>
  </conditionalFormatting>
  <conditionalFormatting sqref="C70:C72">
    <cfRule type="duplicateValues" dxfId="9" priority="15"/>
  </conditionalFormatting>
  <conditionalFormatting sqref="C70:C72">
    <cfRule type="duplicateValues" dxfId="8" priority="9"/>
  </conditionalFormatting>
  <conditionalFormatting sqref="B453:B454">
    <cfRule type="cellIs" dxfId="7" priority="8" operator="equal">
      <formula>#REF!</formula>
    </cfRule>
  </conditionalFormatting>
  <conditionalFormatting sqref="C453:C454">
    <cfRule type="duplicateValues" dxfId="6" priority="7"/>
  </conditionalFormatting>
  <conditionalFormatting sqref="C453:C454">
    <cfRule type="duplicateValues" dxfId="5" priority="6"/>
  </conditionalFormatting>
  <conditionalFormatting sqref="C453:C454">
    <cfRule type="duplicateValues" dxfId="4" priority="4"/>
    <cfRule type="duplicateValues" dxfId="3" priority="5"/>
  </conditionalFormatting>
  <conditionalFormatting sqref="C453:C454">
    <cfRule type="duplicateValues" dxfId="2" priority="2"/>
    <cfRule type="duplicateValues" dxfId="1" priority="3"/>
  </conditionalFormatting>
  <conditionalFormatting sqref="J453:J454">
    <cfRule type="cellIs" dxfId="0" priority="1" operator="equal">
      <formula>#REF!</formula>
    </cfRule>
  </conditionalFormatting>
  <dataValidations disablePrompts="1" count="1">
    <dataValidation type="textLength" allowBlank="1" showInputMessage="1" showErrorMessage="1" errorTitle="تحذير:" error="الرجاء ادخال نص" promptTitle="تنبيه:" prompt="ادخل نص" sqref="I414"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17" fitToHeight="81" orientation="landscape" horizontalDpi="360" verticalDpi="360" r:id="rId1"/>
  <rowBreaks count="13" manualBreakCount="13">
    <brk id="24" max="21" man="1"/>
    <brk id="44" max="21" man="1"/>
    <brk id="90" max="21" man="1"/>
    <brk id="546" max="21" man="1"/>
    <brk id="238" max="21" man="1"/>
    <brk id="253" max="21" man="1"/>
    <brk id="283" max="21" man="1"/>
    <brk id="302" max="21" man="1"/>
    <brk id="362" max="21" man="1"/>
    <brk id="401" max="21" man="1"/>
    <brk id="530" max="21" man="1"/>
    <brk id="440" max="21" man="1"/>
    <brk id="490"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EF0D-BA48-4FB8-8FA7-40419C0455EC}">
  <sheetPr>
    <pageSetUpPr fitToPage="1"/>
  </sheetPr>
  <dimension ref="A1:Q42"/>
  <sheetViews>
    <sheetView rightToLeft="1" topLeftCell="C34" zoomScale="91" zoomScaleNormal="91" workbookViewId="0">
      <selection activeCell="D45" sqref="D45"/>
    </sheetView>
  </sheetViews>
  <sheetFormatPr defaultColWidth="9.125" defaultRowHeight="16.5"/>
  <cols>
    <col min="1" max="1" width="32.375" style="47" customWidth="1"/>
    <col min="2" max="2" width="39.375" style="47" customWidth="1"/>
    <col min="3" max="3" width="18" style="47" customWidth="1"/>
    <col min="4" max="4" width="21.125" style="47" customWidth="1"/>
    <col min="5" max="5" width="16.875" style="47" customWidth="1"/>
    <col min="6" max="6" width="25.25" style="47" customWidth="1"/>
    <col min="7" max="7" width="15.625" style="47" customWidth="1"/>
    <col min="8" max="8" width="20.25" style="47" customWidth="1"/>
    <col min="9" max="9" width="21" style="47" bestFit="1" customWidth="1"/>
    <col min="10" max="10" width="20" style="47" customWidth="1"/>
    <col min="11" max="11" width="29.375" style="47" bestFit="1" customWidth="1"/>
    <col min="12" max="12" width="24.75" style="47" bestFit="1" customWidth="1"/>
    <col min="13" max="13" width="9.125" style="47"/>
    <col min="14" max="14" width="8.75" style="47" bestFit="1" customWidth="1"/>
    <col min="15" max="15" width="11.375" style="47" bestFit="1" customWidth="1"/>
    <col min="16" max="16" width="13.625" style="47" customWidth="1"/>
    <col min="17" max="17" width="9.125" style="47"/>
    <col min="18" max="24" width="9.125" style="48"/>
    <col min="25" max="25" width="9.375" style="48" bestFit="1" customWidth="1"/>
    <col min="26" max="16384" width="9.125" style="48"/>
  </cols>
  <sheetData>
    <row r="1" spans="1:17" ht="97.5" customHeight="1">
      <c r="A1" s="602"/>
      <c r="B1" s="602"/>
      <c r="C1" s="602"/>
      <c r="D1" s="602"/>
      <c r="E1" s="602"/>
      <c r="F1" s="602"/>
      <c r="G1" s="602"/>
      <c r="H1" s="602"/>
    </row>
    <row r="2" spans="1:17" ht="65.25" customHeight="1">
      <c r="A2" s="603" t="s">
        <v>1562</v>
      </c>
      <c r="B2" s="603"/>
      <c r="C2" s="603"/>
      <c r="D2" s="603"/>
      <c r="E2" s="603"/>
      <c r="F2" s="603"/>
      <c r="G2" s="603"/>
      <c r="H2" s="603"/>
    </row>
    <row r="3" spans="1:17" s="49" customFormat="1" ht="39" customHeight="1">
      <c r="A3" s="604" t="s">
        <v>947</v>
      </c>
      <c r="B3" s="605"/>
      <c r="C3" s="608" t="s">
        <v>1563</v>
      </c>
      <c r="D3" s="609"/>
      <c r="E3" s="610" t="s">
        <v>949</v>
      </c>
      <c r="F3" s="610"/>
      <c r="G3" s="610" t="s">
        <v>948</v>
      </c>
      <c r="H3" s="610"/>
      <c r="I3" s="47"/>
      <c r="J3" s="47"/>
      <c r="K3" s="47"/>
      <c r="L3" s="47"/>
      <c r="M3" s="47"/>
      <c r="N3" s="47"/>
      <c r="O3" s="47"/>
      <c r="P3" s="47"/>
      <c r="Q3" s="47"/>
    </row>
    <row r="4" spans="1:17" s="49" customFormat="1" ht="30.75" customHeight="1" thickBot="1">
      <c r="A4" s="606"/>
      <c r="B4" s="607"/>
      <c r="C4" s="83" t="s">
        <v>950</v>
      </c>
      <c r="D4" s="83" t="s">
        <v>951</v>
      </c>
      <c r="E4" s="84" t="s">
        <v>1564</v>
      </c>
      <c r="F4" s="84" t="s">
        <v>951</v>
      </c>
      <c r="G4" s="78" t="s">
        <v>950</v>
      </c>
      <c r="H4" s="78" t="s">
        <v>951</v>
      </c>
      <c r="I4" s="47"/>
      <c r="J4" s="47"/>
      <c r="K4" s="47"/>
      <c r="L4" s="47"/>
      <c r="M4" s="47"/>
      <c r="N4" s="47"/>
      <c r="O4" s="47"/>
      <c r="P4" s="47"/>
      <c r="Q4" s="47"/>
    </row>
    <row r="5" spans="1:17" ht="39.950000000000003" customHeight="1" thickBot="1">
      <c r="A5" s="615" t="s">
        <v>952</v>
      </c>
      <c r="B5" s="616"/>
      <c r="C5" s="85">
        <v>0</v>
      </c>
      <c r="D5" s="85">
        <v>0</v>
      </c>
      <c r="E5" s="85">
        <v>19</v>
      </c>
      <c r="F5" s="86">
        <v>2083178</v>
      </c>
      <c r="G5" s="85">
        <f>SUM(C5,E5)</f>
        <v>19</v>
      </c>
      <c r="H5" s="87">
        <f>SUM(D5,F5)</f>
        <v>2083178</v>
      </c>
    </row>
    <row r="6" spans="1:17" ht="15" customHeight="1" thickBot="1">
      <c r="A6" s="51"/>
      <c r="B6" s="51"/>
      <c r="C6" s="52"/>
      <c r="D6" s="54"/>
      <c r="E6" s="88"/>
      <c r="F6" s="88"/>
      <c r="G6" s="52"/>
      <c r="H6" s="52"/>
    </row>
    <row r="7" spans="1:17" ht="39.950000000000003" customHeight="1" thickBot="1">
      <c r="A7" s="617" t="s">
        <v>953</v>
      </c>
      <c r="B7" s="618"/>
      <c r="C7" s="85">
        <v>2</v>
      </c>
      <c r="D7" s="85">
        <v>1500000</v>
      </c>
      <c r="E7" s="85">
        <v>16</v>
      </c>
      <c r="F7" s="86">
        <v>25175101</v>
      </c>
      <c r="G7" s="77">
        <f>SUM(C7,E7)</f>
        <v>18</v>
      </c>
      <c r="H7" s="89">
        <f>SUM(D7,F7)</f>
        <v>26675101</v>
      </c>
      <c r="I7" s="50"/>
    </row>
    <row r="8" spans="1:17" ht="16.5" customHeight="1" thickBot="1">
      <c r="A8" s="90"/>
      <c r="B8" s="90"/>
      <c r="C8" s="65"/>
      <c r="D8" s="65"/>
      <c r="E8" s="91"/>
      <c r="F8" s="92"/>
      <c r="G8" s="52"/>
      <c r="H8" s="52"/>
      <c r="J8" s="93"/>
    </row>
    <row r="9" spans="1:17" ht="36.950000000000003" customHeight="1" thickBot="1">
      <c r="A9" s="626" t="s">
        <v>954</v>
      </c>
      <c r="B9" s="57" t="s">
        <v>955</v>
      </c>
      <c r="C9" s="53">
        <v>15</v>
      </c>
      <c r="D9" s="55">
        <v>2406342</v>
      </c>
      <c r="E9" s="53">
        <v>29</v>
      </c>
      <c r="F9" s="53">
        <v>12217211</v>
      </c>
      <c r="G9" s="53">
        <f>SUM(C9,E9)</f>
        <v>44</v>
      </c>
      <c r="H9" s="53">
        <f>SUM(D9,F9)</f>
        <v>14623553</v>
      </c>
    </row>
    <row r="10" spans="1:17" ht="36.950000000000003" customHeight="1" thickBot="1">
      <c r="A10" s="627"/>
      <c r="B10" s="57" t="s">
        <v>956</v>
      </c>
      <c r="C10" s="53">
        <v>34</v>
      </c>
      <c r="D10" s="53">
        <v>7425784</v>
      </c>
      <c r="E10" s="58">
        <v>61</v>
      </c>
      <c r="F10" s="66">
        <v>8385281</v>
      </c>
      <c r="G10" s="53">
        <f t="shared" ref="G10:H22" si="0">SUM(C10,E10)</f>
        <v>95</v>
      </c>
      <c r="H10" s="53">
        <f t="shared" si="0"/>
        <v>15811065</v>
      </c>
    </row>
    <row r="11" spans="1:17" ht="36.950000000000003" customHeight="1" thickBot="1">
      <c r="A11" s="627"/>
      <c r="B11" s="61" t="s">
        <v>957</v>
      </c>
      <c r="C11" s="55">
        <v>1</v>
      </c>
      <c r="D11" s="53">
        <v>48297509</v>
      </c>
      <c r="E11" s="59">
        <v>50</v>
      </c>
      <c r="F11" s="54">
        <v>18906791</v>
      </c>
      <c r="G11" s="53">
        <f t="shared" si="0"/>
        <v>51</v>
      </c>
      <c r="H11" s="59">
        <f t="shared" si="0"/>
        <v>67204300</v>
      </c>
    </row>
    <row r="12" spans="1:17" ht="36.950000000000003" customHeight="1" thickBot="1">
      <c r="A12" s="627"/>
      <c r="B12" s="57" t="s">
        <v>958</v>
      </c>
      <c r="C12" s="58">
        <v>0</v>
      </c>
      <c r="D12" s="94">
        <v>0</v>
      </c>
      <c r="E12" s="58">
        <v>6</v>
      </c>
      <c r="F12" s="66">
        <v>53335888</v>
      </c>
      <c r="G12" s="53">
        <f t="shared" si="0"/>
        <v>6</v>
      </c>
      <c r="H12" s="59">
        <f t="shared" si="0"/>
        <v>53335888</v>
      </c>
    </row>
    <row r="13" spans="1:17" ht="36.950000000000003" customHeight="1" thickBot="1">
      <c r="A13" s="627"/>
      <c r="B13" s="57" t="s">
        <v>959</v>
      </c>
      <c r="C13" s="53">
        <v>1</v>
      </c>
      <c r="D13" s="54">
        <v>45000</v>
      </c>
      <c r="E13" s="53">
        <v>6</v>
      </c>
      <c r="F13" s="54">
        <v>4152364</v>
      </c>
      <c r="G13" s="53">
        <f t="shared" si="0"/>
        <v>7</v>
      </c>
      <c r="H13" s="59">
        <f t="shared" si="0"/>
        <v>4197364</v>
      </c>
      <c r="I13" s="50"/>
    </row>
    <row r="14" spans="1:17" ht="36.950000000000003" customHeight="1" thickBot="1">
      <c r="A14" s="627"/>
      <c r="B14" s="57" t="s">
        <v>960</v>
      </c>
      <c r="C14" s="53">
        <v>2</v>
      </c>
      <c r="D14" s="55">
        <v>857871</v>
      </c>
      <c r="E14" s="53">
        <v>15</v>
      </c>
      <c r="F14" s="54">
        <v>10662790</v>
      </c>
      <c r="G14" s="53">
        <f>SUM(C14,E14)</f>
        <v>17</v>
      </c>
      <c r="H14" s="59">
        <f>SUM(D14,F14)</f>
        <v>11520661</v>
      </c>
      <c r="I14" s="50"/>
    </row>
    <row r="15" spans="1:17" ht="36.950000000000003" customHeight="1" thickBot="1">
      <c r="A15" s="627"/>
      <c r="B15" s="57" t="s">
        <v>961</v>
      </c>
      <c r="C15" s="58">
        <v>0</v>
      </c>
      <c r="D15" s="95">
        <v>0</v>
      </c>
      <c r="E15" s="58">
        <v>7</v>
      </c>
      <c r="F15" s="66">
        <v>2883570</v>
      </c>
      <c r="G15" s="53">
        <f t="shared" si="0"/>
        <v>7</v>
      </c>
      <c r="H15" s="59">
        <f t="shared" si="0"/>
        <v>2883570</v>
      </c>
    </row>
    <row r="16" spans="1:17" ht="36.950000000000003" customHeight="1" thickBot="1">
      <c r="A16" s="627"/>
      <c r="B16" s="57" t="s">
        <v>962</v>
      </c>
      <c r="C16" s="58">
        <v>0</v>
      </c>
      <c r="D16" s="55">
        <v>0</v>
      </c>
      <c r="E16" s="53">
        <v>8</v>
      </c>
      <c r="F16" s="54">
        <v>1975604</v>
      </c>
      <c r="G16" s="53">
        <f t="shared" si="0"/>
        <v>8</v>
      </c>
      <c r="H16" s="59">
        <f t="shared" si="0"/>
        <v>1975604</v>
      </c>
    </row>
    <row r="17" spans="1:17" ht="36.950000000000003" customHeight="1" thickBot="1">
      <c r="A17" s="627"/>
      <c r="B17" s="57" t="s">
        <v>963</v>
      </c>
      <c r="C17" s="53">
        <v>3</v>
      </c>
      <c r="D17" s="55">
        <v>187000</v>
      </c>
      <c r="E17" s="96">
        <v>101</v>
      </c>
      <c r="F17" s="55">
        <v>29963000</v>
      </c>
      <c r="G17" s="53">
        <f t="shared" si="0"/>
        <v>104</v>
      </c>
      <c r="H17" s="59">
        <f t="shared" si="0"/>
        <v>30150000</v>
      </c>
    </row>
    <row r="18" spans="1:17" ht="36.950000000000003" customHeight="1" thickBot="1">
      <c r="A18" s="627"/>
      <c r="B18" s="57" t="s">
        <v>964</v>
      </c>
      <c r="C18" s="53">
        <v>2</v>
      </c>
      <c r="D18" s="55">
        <v>300000</v>
      </c>
      <c r="E18" s="53">
        <v>1</v>
      </c>
      <c r="F18" s="55">
        <v>150000</v>
      </c>
      <c r="G18" s="53">
        <f t="shared" si="0"/>
        <v>3</v>
      </c>
      <c r="H18" s="59">
        <f t="shared" si="0"/>
        <v>450000</v>
      </c>
    </row>
    <row r="19" spans="1:17" ht="36.950000000000003" customHeight="1" thickBot="1">
      <c r="A19" s="627"/>
      <c r="B19" s="57" t="s">
        <v>965</v>
      </c>
      <c r="C19" s="53">
        <v>6</v>
      </c>
      <c r="D19" s="55">
        <v>323000</v>
      </c>
      <c r="E19" s="53">
        <v>1</v>
      </c>
      <c r="F19" s="55">
        <v>100000</v>
      </c>
      <c r="G19" s="53">
        <f t="shared" si="0"/>
        <v>7</v>
      </c>
      <c r="H19" s="59">
        <f t="shared" si="0"/>
        <v>423000</v>
      </c>
      <c r="I19" s="50"/>
    </row>
    <row r="20" spans="1:17" s="62" customFormat="1" ht="36.950000000000003" customHeight="1" thickBot="1">
      <c r="A20" s="627"/>
      <c r="B20" s="57" t="s">
        <v>966</v>
      </c>
      <c r="C20" s="63">
        <v>5</v>
      </c>
      <c r="D20" s="55">
        <v>11538975</v>
      </c>
      <c r="E20" s="53">
        <v>2</v>
      </c>
      <c r="F20" s="52">
        <v>6900000</v>
      </c>
      <c r="G20" s="53">
        <f t="shared" si="0"/>
        <v>7</v>
      </c>
      <c r="H20" s="59">
        <f t="shared" si="0"/>
        <v>18438975</v>
      </c>
      <c r="I20" s="47"/>
      <c r="J20" s="47"/>
      <c r="K20" s="47"/>
      <c r="L20" s="47"/>
      <c r="M20" s="47"/>
      <c r="N20" s="47"/>
      <c r="O20" s="47"/>
      <c r="P20" s="47"/>
      <c r="Q20" s="47"/>
    </row>
    <row r="21" spans="1:17" s="62" customFormat="1" ht="36.950000000000003" customHeight="1" thickBot="1">
      <c r="A21" s="627"/>
      <c r="B21" s="63" t="s">
        <v>967</v>
      </c>
      <c r="C21" s="53">
        <v>4</v>
      </c>
      <c r="D21" s="55">
        <v>1906396</v>
      </c>
      <c r="E21" s="53">
        <v>5</v>
      </c>
      <c r="F21" s="54">
        <v>579995</v>
      </c>
      <c r="G21" s="53">
        <f t="shared" si="0"/>
        <v>9</v>
      </c>
      <c r="H21" s="59">
        <f t="shared" si="0"/>
        <v>2486391</v>
      </c>
      <c r="I21" s="47"/>
      <c r="J21" s="47"/>
      <c r="K21" s="47"/>
      <c r="L21" s="47"/>
      <c r="M21" s="47"/>
      <c r="N21" s="47"/>
      <c r="O21" s="47"/>
      <c r="P21" s="47"/>
      <c r="Q21" s="47"/>
    </row>
    <row r="22" spans="1:17" s="62" customFormat="1" ht="36.950000000000003" customHeight="1" thickBot="1">
      <c r="A22" s="628"/>
      <c r="B22" s="88" t="s">
        <v>1716</v>
      </c>
      <c r="C22" s="418">
        <v>0</v>
      </c>
      <c r="D22" s="95">
        <v>0</v>
      </c>
      <c r="E22" s="53">
        <v>12</v>
      </c>
      <c r="F22" s="66">
        <v>2168440</v>
      </c>
      <c r="G22" s="53">
        <f t="shared" si="0"/>
        <v>12</v>
      </c>
      <c r="H22" s="59">
        <f t="shared" si="0"/>
        <v>2168440</v>
      </c>
      <c r="I22" s="47"/>
      <c r="J22" s="47"/>
      <c r="K22" s="47"/>
      <c r="L22" s="47"/>
      <c r="M22" s="47"/>
      <c r="N22" s="47"/>
      <c r="O22" s="47"/>
      <c r="P22" s="47"/>
      <c r="Q22" s="47"/>
    </row>
    <row r="23" spans="1:17" ht="39.950000000000003" customHeight="1" thickBot="1">
      <c r="A23" s="619" t="s">
        <v>968</v>
      </c>
      <c r="B23" s="620"/>
      <c r="C23" s="97">
        <f t="shared" ref="C23:G23" si="1">SUM(C9:C22)</f>
        <v>73</v>
      </c>
      <c r="D23" s="98">
        <f>SUM(D9:D22)</f>
        <v>73287877</v>
      </c>
      <c r="E23" s="99">
        <f t="shared" si="1"/>
        <v>304</v>
      </c>
      <c r="F23" s="100">
        <f t="shared" si="1"/>
        <v>152380934</v>
      </c>
      <c r="G23" s="101">
        <f t="shared" si="1"/>
        <v>377</v>
      </c>
      <c r="H23" s="97">
        <f>SUM(H9:H22)</f>
        <v>225668811</v>
      </c>
    </row>
    <row r="24" spans="1:17" ht="18" customHeight="1" thickBot="1">
      <c r="A24" s="102"/>
      <c r="B24" s="102"/>
      <c r="C24" s="64"/>
      <c r="D24" s="64"/>
      <c r="E24" s="103"/>
      <c r="F24" s="104"/>
      <c r="G24" s="64"/>
      <c r="H24" s="64"/>
    </row>
    <row r="25" spans="1:17" ht="24.75" customHeight="1" thickTop="1" thickBot="1">
      <c r="A25" s="621" t="s">
        <v>969</v>
      </c>
      <c r="B25" s="419" t="s">
        <v>1717</v>
      </c>
      <c r="C25" s="105">
        <v>0</v>
      </c>
      <c r="D25" s="105">
        <v>0</v>
      </c>
      <c r="E25" s="56">
        <v>1</v>
      </c>
      <c r="F25" s="56">
        <v>10000</v>
      </c>
      <c r="G25" s="106">
        <f>SUM(C25,E25)</f>
        <v>1</v>
      </c>
      <c r="H25" s="107">
        <f>SUM(D25,F25)</f>
        <v>10000</v>
      </c>
    </row>
    <row r="26" spans="1:17" ht="36.950000000000003" customHeight="1" thickTop="1" thickBot="1">
      <c r="A26" s="622"/>
      <c r="B26" s="420" t="s">
        <v>1405</v>
      </c>
      <c r="C26" s="60">
        <v>2</v>
      </c>
      <c r="D26" s="108">
        <v>2800000</v>
      </c>
      <c r="E26" s="109">
        <v>17</v>
      </c>
      <c r="F26" s="56">
        <v>21249700</v>
      </c>
      <c r="G26" s="106">
        <f t="shared" ref="G26:G33" si="2">SUM(C26,E26)</f>
        <v>19</v>
      </c>
      <c r="H26" s="107">
        <f t="shared" ref="H26:H33" si="3">SUM(D26,F26)</f>
        <v>24049700</v>
      </c>
    </row>
    <row r="27" spans="1:17" ht="36.950000000000003" customHeight="1" thickTop="1" thickBot="1">
      <c r="A27" s="622"/>
      <c r="B27" s="421" t="s">
        <v>1553</v>
      </c>
      <c r="C27" s="60">
        <v>0</v>
      </c>
      <c r="D27" s="110">
        <v>0</v>
      </c>
      <c r="E27" s="106">
        <v>3</v>
      </c>
      <c r="F27" s="56">
        <v>138325000</v>
      </c>
      <c r="G27" s="106">
        <f t="shared" si="2"/>
        <v>3</v>
      </c>
      <c r="H27" s="107">
        <f t="shared" si="3"/>
        <v>138325000</v>
      </c>
    </row>
    <row r="28" spans="1:17" ht="36.950000000000003" customHeight="1" thickTop="1" thickBot="1">
      <c r="A28" s="622"/>
      <c r="B28" s="421" t="s">
        <v>1718</v>
      </c>
      <c r="C28" s="60">
        <v>0</v>
      </c>
      <c r="D28" s="110">
        <v>0</v>
      </c>
      <c r="E28" s="106">
        <v>3</v>
      </c>
      <c r="F28" s="56">
        <v>60000</v>
      </c>
      <c r="G28" s="106">
        <f t="shared" si="2"/>
        <v>3</v>
      </c>
      <c r="H28" s="107">
        <f t="shared" si="3"/>
        <v>60000</v>
      </c>
    </row>
    <row r="29" spans="1:17" ht="36.950000000000003" customHeight="1" thickTop="1" thickBot="1">
      <c r="A29" s="622"/>
      <c r="B29" s="421" t="s">
        <v>970</v>
      </c>
      <c r="C29" s="60">
        <v>0</v>
      </c>
      <c r="D29" s="110">
        <v>0</v>
      </c>
      <c r="E29" s="106">
        <v>6</v>
      </c>
      <c r="F29" s="56">
        <v>880000</v>
      </c>
      <c r="G29" s="106">
        <f t="shared" si="2"/>
        <v>6</v>
      </c>
      <c r="H29" s="107">
        <f t="shared" si="3"/>
        <v>880000</v>
      </c>
    </row>
    <row r="30" spans="1:17" ht="36.950000000000003" customHeight="1" thickTop="1" thickBot="1">
      <c r="A30" s="622"/>
      <c r="B30" s="422" t="s">
        <v>971</v>
      </c>
      <c r="C30" s="60">
        <v>1</v>
      </c>
      <c r="D30" s="110">
        <v>100000</v>
      </c>
      <c r="E30" s="106">
        <v>11</v>
      </c>
      <c r="F30" s="56">
        <v>3825000</v>
      </c>
      <c r="G30" s="106">
        <f t="shared" si="2"/>
        <v>12</v>
      </c>
      <c r="H30" s="107">
        <f t="shared" si="3"/>
        <v>3925000</v>
      </c>
    </row>
    <row r="31" spans="1:17" ht="36.950000000000003" customHeight="1" thickTop="1" thickBot="1">
      <c r="A31" s="622"/>
      <c r="B31" s="423" t="s">
        <v>972</v>
      </c>
      <c r="C31" s="60">
        <v>2</v>
      </c>
      <c r="D31" s="110">
        <v>700000</v>
      </c>
      <c r="E31" s="106">
        <v>25</v>
      </c>
      <c r="F31" s="56">
        <v>6661508</v>
      </c>
      <c r="G31" s="106">
        <f t="shared" si="2"/>
        <v>27</v>
      </c>
      <c r="H31" s="107">
        <f t="shared" si="3"/>
        <v>7361508</v>
      </c>
    </row>
    <row r="32" spans="1:17" ht="36.950000000000003" customHeight="1" thickTop="1" thickBot="1">
      <c r="A32" s="622"/>
      <c r="B32" s="424" t="s">
        <v>973</v>
      </c>
      <c r="C32" s="60">
        <v>0</v>
      </c>
      <c r="D32" s="110">
        <v>0</v>
      </c>
      <c r="E32" s="106">
        <v>1</v>
      </c>
      <c r="F32" s="56">
        <v>300000</v>
      </c>
      <c r="G32" s="106">
        <f t="shared" si="2"/>
        <v>1</v>
      </c>
      <c r="H32" s="107">
        <f t="shared" si="3"/>
        <v>300000</v>
      </c>
    </row>
    <row r="33" spans="1:17" ht="36.950000000000003" customHeight="1" thickTop="1" thickBot="1">
      <c r="A33" s="623"/>
      <c r="B33" s="422" t="s">
        <v>974</v>
      </c>
      <c r="C33" s="60">
        <v>0</v>
      </c>
      <c r="D33" s="110">
        <v>0</v>
      </c>
      <c r="E33" s="106">
        <v>8</v>
      </c>
      <c r="F33" s="56">
        <v>2600546</v>
      </c>
      <c r="G33" s="106">
        <f t="shared" si="2"/>
        <v>8</v>
      </c>
      <c r="H33" s="107">
        <f t="shared" si="3"/>
        <v>2600546</v>
      </c>
    </row>
    <row r="34" spans="1:17" s="62" customFormat="1" ht="36.75" customHeight="1" thickBot="1">
      <c r="A34" s="624" t="s">
        <v>975</v>
      </c>
      <c r="B34" s="625"/>
      <c r="C34" s="79">
        <f t="shared" ref="C34:G34" si="4">SUM(C25:C33)</f>
        <v>5</v>
      </c>
      <c r="D34" s="98">
        <f t="shared" si="4"/>
        <v>3600000</v>
      </c>
      <c r="E34" s="101">
        <f t="shared" si="4"/>
        <v>75</v>
      </c>
      <c r="F34" s="111">
        <f t="shared" si="4"/>
        <v>173911754</v>
      </c>
      <c r="G34" s="79">
        <f t="shared" si="4"/>
        <v>80</v>
      </c>
      <c r="H34" s="112">
        <f>SUM(H25:H33)</f>
        <v>177511754</v>
      </c>
      <c r="I34" s="47"/>
      <c r="J34" s="47"/>
      <c r="K34" s="47"/>
      <c r="L34" s="47"/>
      <c r="M34" s="47"/>
      <c r="N34" s="47"/>
      <c r="O34" s="47"/>
      <c r="P34" s="47"/>
      <c r="Q34" s="47"/>
    </row>
    <row r="35" spans="1:17" s="62" customFormat="1" ht="9.75" customHeight="1" thickBot="1">
      <c r="A35" s="67"/>
      <c r="B35" s="67"/>
      <c r="C35" s="64"/>
      <c r="D35" s="64"/>
      <c r="E35" s="104"/>
      <c r="F35" s="104"/>
      <c r="G35" s="64"/>
      <c r="H35" s="64"/>
      <c r="I35" s="47"/>
      <c r="J35" s="47"/>
      <c r="K35" s="47"/>
      <c r="L35" s="47"/>
      <c r="M35" s="47"/>
      <c r="N35" s="47"/>
      <c r="O35" s="47"/>
      <c r="P35" s="47"/>
      <c r="Q35" s="47"/>
    </row>
    <row r="36" spans="1:17" s="62" customFormat="1" ht="33" customHeight="1" thickBot="1">
      <c r="A36" s="611" t="s">
        <v>1719</v>
      </c>
      <c r="B36" s="57" t="s">
        <v>1720</v>
      </c>
      <c r="C36" s="60">
        <v>1</v>
      </c>
      <c r="D36" s="60">
        <v>180000</v>
      </c>
      <c r="E36" s="60">
        <v>14</v>
      </c>
      <c r="F36" s="60">
        <v>16986760</v>
      </c>
      <c r="G36" s="60">
        <f>SUM(C36,E36)</f>
        <v>15</v>
      </c>
      <c r="H36" s="60">
        <f>SUM(D36,F36)</f>
        <v>17166760</v>
      </c>
      <c r="I36" s="47"/>
      <c r="J36" s="47"/>
      <c r="K36" s="47"/>
      <c r="L36" s="47"/>
      <c r="M36" s="47"/>
      <c r="N36" s="47"/>
      <c r="O36" s="47"/>
      <c r="P36" s="47"/>
      <c r="Q36" s="47"/>
    </row>
    <row r="37" spans="1:17" s="62" customFormat="1" ht="33" customHeight="1" thickBot="1">
      <c r="A37" s="612"/>
      <c r="B37" s="57" t="s">
        <v>1721</v>
      </c>
      <c r="C37" s="60">
        <v>0</v>
      </c>
      <c r="D37" s="60">
        <v>0</v>
      </c>
      <c r="E37" s="60">
        <v>8</v>
      </c>
      <c r="F37" s="60">
        <v>2363000</v>
      </c>
      <c r="G37" s="60">
        <f>SUM(C37,E37)</f>
        <v>8</v>
      </c>
      <c r="H37" s="60">
        <f>SUM(D37,F37)</f>
        <v>2363000</v>
      </c>
      <c r="I37" s="47"/>
      <c r="J37" s="47"/>
      <c r="K37" s="47"/>
      <c r="L37" s="47"/>
      <c r="M37" s="47"/>
      <c r="N37" s="47"/>
      <c r="O37" s="47"/>
      <c r="P37" s="47"/>
      <c r="Q37" s="47"/>
    </row>
    <row r="38" spans="1:17" s="62" customFormat="1" ht="33" customHeight="1" thickTop="1" thickBot="1">
      <c r="A38" s="629" t="s">
        <v>1722</v>
      </c>
      <c r="B38" s="630"/>
      <c r="C38" s="426">
        <f t="shared" ref="C38:H38" si="5">SUM(C36:C37)</f>
        <v>1</v>
      </c>
      <c r="D38" s="426">
        <f>SUM(D36:D37)</f>
        <v>180000</v>
      </c>
      <c r="E38" s="426">
        <f t="shared" si="5"/>
        <v>22</v>
      </c>
      <c r="F38" s="426">
        <f t="shared" si="5"/>
        <v>19349760</v>
      </c>
      <c r="G38" s="426">
        <f t="shared" si="5"/>
        <v>23</v>
      </c>
      <c r="H38" s="426">
        <f t="shared" si="5"/>
        <v>19529760</v>
      </c>
      <c r="I38" s="47"/>
      <c r="J38" s="47"/>
      <c r="K38" s="47"/>
      <c r="L38" s="47"/>
      <c r="M38" s="47"/>
      <c r="N38" s="47"/>
      <c r="O38" s="47"/>
      <c r="P38" s="47"/>
      <c r="Q38" s="47"/>
    </row>
    <row r="39" spans="1:17" s="69" customFormat="1" ht="51" customHeight="1" thickTop="1" thickBot="1">
      <c r="A39" s="613" t="s">
        <v>976</v>
      </c>
      <c r="B39" s="614"/>
      <c r="C39" s="488">
        <f t="shared" ref="C39:F39" si="6">SUM(C5,C7,C23,C34,C38)</f>
        <v>81</v>
      </c>
      <c r="D39" s="489">
        <f t="shared" si="6"/>
        <v>78567877</v>
      </c>
      <c r="E39" s="488">
        <f t="shared" si="6"/>
        <v>436</v>
      </c>
      <c r="F39" s="490">
        <f t="shared" si="6"/>
        <v>372900727</v>
      </c>
      <c r="G39" s="113">
        <f>SUM(G5,G7,G23,G34,G38)</f>
        <v>517</v>
      </c>
      <c r="H39" s="113">
        <f>SUM(H5,H7,H23,H34,H38)</f>
        <v>451468604</v>
      </c>
      <c r="I39" s="68"/>
      <c r="J39" s="68"/>
      <c r="K39" s="68"/>
      <c r="L39" s="68"/>
      <c r="M39" s="68"/>
      <c r="N39" s="68"/>
      <c r="O39" s="68"/>
      <c r="P39" s="68"/>
      <c r="Q39" s="68"/>
    </row>
    <row r="40" spans="1:17" ht="17.25" thickBot="1"/>
    <row r="41" spans="1:17" ht="30" customHeight="1" thickBot="1">
      <c r="A41" s="611" t="s">
        <v>1723</v>
      </c>
      <c r="B41" s="57" t="s">
        <v>950</v>
      </c>
      <c r="C41" s="60">
        <v>156</v>
      </c>
      <c r="I41" s="50"/>
    </row>
    <row r="42" spans="1:17" ht="21" thickBot="1">
      <c r="A42" s="612"/>
      <c r="B42" s="57" t="s">
        <v>1724</v>
      </c>
      <c r="C42" s="53">
        <v>7496754</v>
      </c>
    </row>
  </sheetData>
  <sheetProtection algorithmName="SHA-512" hashValue="QyFNoeYgBZKijDCPoQeMvM76jEhoTs09CDXRZqH+qHt6mqLDFg3K4SI2QIhAh9gs7Z6ioyRdb2pE89m+qPctlA==" saltValue="j9WnSlS0CZCDfAapzB/RoQ==" spinCount="100000" sheet="1" objects="1" scenarios="1" selectLockedCells="1" selectUnlockedCells="1"/>
  <mergeCells count="16">
    <mergeCell ref="A41:A42"/>
    <mergeCell ref="A39:B39"/>
    <mergeCell ref="A5:B5"/>
    <mergeCell ref="A7:B7"/>
    <mergeCell ref="A23:B23"/>
    <mergeCell ref="A25:A33"/>
    <mergeCell ref="A34:B34"/>
    <mergeCell ref="A9:A22"/>
    <mergeCell ref="A36:A37"/>
    <mergeCell ref="A38:B38"/>
    <mergeCell ref="A1:H1"/>
    <mergeCell ref="A2:H2"/>
    <mergeCell ref="A3:B4"/>
    <mergeCell ref="C3:D3"/>
    <mergeCell ref="E3:F3"/>
    <mergeCell ref="G3:H3"/>
  </mergeCells>
  <pageMargins left="0.23622047244094491" right="0.23622047244094491" top="0.35433070866141736" bottom="0.35433070866141736" header="0.31496062992125984" footer="0.31496062992125984"/>
  <pageSetup scale="65" fitToHeight="0" orientation="landscape" r:id="rId1"/>
  <rowBreaks count="2" manualBreakCount="2">
    <brk id="8" max="7" man="1"/>
    <brk id="2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خلاصة اولويات 2026م</vt:lpstr>
      <vt:lpstr>المشاريع!Print_Area</vt:lpstr>
      <vt:lpstr>'خلاصة اولويات 2026م'!Print_Area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2025-11-14T18:46:09Z</cp:lastPrinted>
  <dcterms:created xsi:type="dcterms:W3CDTF">2015-06-05T18:17:20Z</dcterms:created>
  <dcterms:modified xsi:type="dcterms:W3CDTF">2026-05-10T10:34:58Z</dcterms:modified>
</cp:coreProperties>
</file>